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bookViews>
    <workbookView xWindow="0" yWindow="465" windowWidth="38160" windowHeight="21045"/>
  </bookViews>
  <sheets>
    <sheet name="Contents" sheetId="2" r:id="rId1"/>
    <sheet name="Figure 1" sheetId="1" r:id="rId2"/>
    <sheet name="Figure 2" sheetId="11" r:id="rId3"/>
    <sheet name="Figure 3" sheetId="12" r:id="rId4"/>
    <sheet name="Figure 4" sheetId="13" r:id="rId5"/>
    <sheet name="Figure 5" sheetId="14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3" l="1"/>
  <c r="G41" i="13"/>
  <c r="F41" i="13"/>
  <c r="B41" i="13"/>
  <c r="A41" i="13"/>
  <c r="H40" i="13"/>
  <c r="G40" i="13"/>
  <c r="F40" i="13"/>
  <c r="C40" i="13"/>
  <c r="B40" i="13"/>
  <c r="A40" i="13"/>
  <c r="H39" i="13"/>
  <c r="G39" i="13"/>
  <c r="F39" i="13"/>
  <c r="D39" i="13"/>
  <c r="C39" i="13"/>
  <c r="B39" i="13"/>
  <c r="A39" i="13"/>
  <c r="H38" i="13"/>
  <c r="G38" i="13"/>
  <c r="F38" i="13"/>
  <c r="D38" i="13"/>
  <c r="C38" i="13"/>
  <c r="B38" i="13"/>
  <c r="A38" i="13"/>
  <c r="H37" i="13"/>
  <c r="G37" i="13"/>
  <c r="F37" i="13"/>
  <c r="D37" i="13"/>
  <c r="C37" i="13"/>
  <c r="B37" i="13"/>
  <c r="A37" i="13"/>
  <c r="H36" i="13"/>
  <c r="G36" i="13"/>
  <c r="F36" i="13"/>
  <c r="D36" i="13"/>
  <c r="C36" i="13"/>
  <c r="B36" i="13"/>
  <c r="A36" i="13"/>
  <c r="H35" i="13"/>
  <c r="G35" i="13"/>
  <c r="F35" i="13"/>
  <c r="D35" i="13"/>
  <c r="C35" i="13"/>
  <c r="B35" i="13"/>
  <c r="A35" i="13"/>
  <c r="H34" i="13"/>
  <c r="G34" i="13"/>
  <c r="F34" i="13"/>
  <c r="D34" i="13"/>
  <c r="C34" i="13"/>
  <c r="B34" i="13"/>
  <c r="A34" i="13"/>
  <c r="H33" i="13"/>
  <c r="G33" i="13"/>
  <c r="F33" i="13"/>
  <c r="D33" i="13"/>
  <c r="C33" i="13"/>
  <c r="B33" i="13"/>
  <c r="A33" i="13"/>
  <c r="H32" i="13"/>
  <c r="G32" i="13"/>
  <c r="F32" i="13"/>
  <c r="D32" i="13"/>
  <c r="C32" i="13"/>
  <c r="B32" i="13"/>
  <c r="A32" i="13"/>
  <c r="H31" i="13"/>
  <c r="G31" i="13"/>
  <c r="F31" i="13"/>
  <c r="D31" i="13"/>
  <c r="C31" i="13"/>
  <c r="B31" i="13"/>
  <c r="A31" i="13"/>
  <c r="H30" i="13"/>
  <c r="G30" i="13"/>
  <c r="F30" i="13"/>
  <c r="D30" i="13"/>
  <c r="C30" i="13"/>
  <c r="B30" i="13"/>
  <c r="A30" i="13"/>
  <c r="H29" i="13"/>
  <c r="G29" i="13"/>
  <c r="F29" i="13"/>
  <c r="E29" i="13"/>
  <c r="D29" i="13"/>
  <c r="C29" i="13"/>
  <c r="B29" i="13"/>
  <c r="A29" i="13"/>
  <c r="H28" i="13"/>
  <c r="G28" i="13"/>
  <c r="F28" i="13"/>
  <c r="E28" i="13"/>
  <c r="D28" i="13"/>
  <c r="C28" i="13"/>
  <c r="B28" i="13"/>
  <c r="A28" i="13"/>
  <c r="H27" i="13"/>
  <c r="G27" i="13"/>
  <c r="F27" i="13"/>
  <c r="E27" i="13"/>
  <c r="D27" i="13"/>
  <c r="C27" i="13"/>
  <c r="B27" i="13"/>
  <c r="A27" i="13"/>
  <c r="H26" i="13"/>
  <c r="G26" i="13"/>
  <c r="F26" i="13"/>
  <c r="E26" i="13"/>
  <c r="D26" i="13"/>
  <c r="C26" i="13"/>
  <c r="B26" i="13"/>
  <c r="A26" i="13"/>
  <c r="H25" i="13"/>
  <c r="G25" i="13"/>
  <c r="E25" i="13"/>
  <c r="D25" i="13"/>
  <c r="C25" i="13"/>
  <c r="B25" i="13"/>
  <c r="A25" i="13"/>
  <c r="G24" i="13"/>
  <c r="E24" i="13"/>
  <c r="D24" i="13"/>
  <c r="C24" i="13"/>
  <c r="B24" i="13"/>
  <c r="A24" i="13"/>
  <c r="G23" i="13"/>
  <c r="E23" i="13"/>
  <c r="D23" i="13"/>
  <c r="C23" i="13"/>
  <c r="B23" i="13"/>
  <c r="A23" i="13"/>
  <c r="G22" i="13"/>
  <c r="E22" i="13"/>
  <c r="D22" i="13"/>
  <c r="C22" i="13"/>
  <c r="B22" i="13"/>
  <c r="A22" i="13"/>
  <c r="G21" i="13"/>
  <c r="E21" i="13"/>
  <c r="D21" i="13"/>
  <c r="C21" i="13"/>
  <c r="B21" i="13"/>
  <c r="A21" i="13"/>
  <c r="G20" i="13"/>
  <c r="E20" i="13"/>
  <c r="D20" i="13"/>
  <c r="C20" i="13"/>
  <c r="B20" i="13"/>
  <c r="A20" i="13"/>
  <c r="G19" i="13"/>
  <c r="E19" i="13"/>
  <c r="D19" i="13"/>
  <c r="C19" i="13"/>
  <c r="B19" i="13"/>
  <c r="A19" i="13"/>
  <c r="G18" i="13"/>
  <c r="E18" i="13"/>
  <c r="D18" i="13"/>
  <c r="C18" i="13"/>
  <c r="B18" i="13"/>
  <c r="A18" i="13"/>
  <c r="G17" i="13"/>
  <c r="E17" i="13"/>
  <c r="D17" i="13"/>
  <c r="B17" i="13"/>
  <c r="A17" i="13"/>
  <c r="G16" i="13"/>
  <c r="E16" i="13"/>
  <c r="D16" i="13"/>
  <c r="B16" i="13"/>
  <c r="A16" i="13"/>
  <c r="G15" i="13"/>
  <c r="E15" i="13"/>
  <c r="D15" i="13"/>
  <c r="B15" i="13"/>
  <c r="A15" i="13"/>
  <c r="G14" i="13"/>
  <c r="E14" i="13"/>
  <c r="D14" i="13"/>
  <c r="B14" i="13"/>
  <c r="A14" i="13"/>
  <c r="G13" i="13"/>
  <c r="D13" i="13"/>
  <c r="B13" i="13"/>
  <c r="A13" i="13"/>
  <c r="G12" i="13"/>
  <c r="D12" i="13"/>
  <c r="B12" i="13"/>
  <c r="A12" i="13"/>
  <c r="G11" i="13"/>
  <c r="D11" i="13"/>
  <c r="B11" i="13"/>
  <c r="A11" i="13"/>
  <c r="H10" i="13"/>
  <c r="G10" i="13"/>
  <c r="D10" i="13"/>
  <c r="B10" i="13"/>
  <c r="A10" i="13"/>
</calcChain>
</file>

<file path=xl/sharedStrings.xml><?xml version="1.0" encoding="utf-8"?>
<sst xmlns="http://schemas.openxmlformats.org/spreadsheetml/2006/main" count="68" uniqueCount="50">
  <si>
    <t>Contents</t>
  </si>
  <si>
    <t>Figure 1.</t>
  </si>
  <si>
    <t>Figure 2.</t>
  </si>
  <si>
    <t>Figure 3.</t>
  </si>
  <si>
    <t>Figure 4.</t>
  </si>
  <si>
    <t>Figure 5.</t>
  </si>
  <si>
    <t>www.cbo.gov/publication/54657</t>
  </si>
  <si>
    <t>Figure 1. Age and Replacement Cost of the Air Force’s Fleet, 2018</t>
  </si>
  <si>
    <t>Figure 2. The Air Force’s Appropriations for Procuring New Aircraft, 1980–2017</t>
  </si>
  <si>
    <t>Figure 3. Projected Air Force Costs for Procuring New Aircraft, 2019–2050</t>
  </si>
  <si>
    <t>Figure 4. Projected Costs for Procuring the Most Expensive New Aircraft, 2019–2050</t>
  </si>
  <si>
    <t>Figure 5. Possible Savings If the Air Force Purchases More F-35As Instead of the PCA Aircraft, 2019–2050</t>
  </si>
  <si>
    <r>
      <t xml:space="preserve">This file presents the data underlying the figures in CBO's December 2018 report </t>
    </r>
    <r>
      <rPr>
        <i/>
        <sz val="11"/>
        <color theme="1"/>
        <rFont val="Arial"/>
        <family val="2"/>
      </rPr>
      <t>The Cost of Replacing Today's Air Force Fleet.</t>
    </r>
  </si>
  <si>
    <t>Number of Aircraft</t>
  </si>
  <si>
    <t>Replacement Cost</t>
  </si>
  <si>
    <t>Age and Replacement Cost of the Air Force’s Fleet, 2018</t>
  </si>
  <si>
    <t>56–60</t>
  </si>
  <si>
    <t>1–5</t>
  </si>
  <si>
    <t>6–10</t>
  </si>
  <si>
    <t>11–15</t>
  </si>
  <si>
    <t>16–20</t>
  </si>
  <si>
    <t>21–25</t>
  </si>
  <si>
    <t>26–30</t>
  </si>
  <si>
    <t>31–35</t>
  </si>
  <si>
    <t>36–40</t>
  </si>
  <si>
    <t>41–45</t>
  </si>
  <si>
    <t>46–50</t>
  </si>
  <si>
    <t>51–55</t>
  </si>
  <si>
    <t xml:space="preserve">Aircraft Age </t>
  </si>
  <si>
    <t xml:space="preserve"> (Billions of 2018 Dollars)</t>
  </si>
  <si>
    <t>(As of Fiscal Year 2018)</t>
  </si>
  <si>
    <t>Appropriations for Procuring New Aircraft</t>
  </si>
  <si>
    <t>Average Appropriations for Procuring New Aircraft, 1980–2017</t>
  </si>
  <si>
    <t>Average Appropriations for Procuring New Aircraft, 2010–2017</t>
  </si>
  <si>
    <t>The Air Force’s Appropriations for Procuring New Aircraft, 1980–2017</t>
  </si>
  <si>
    <t>Billions of 2018 Dollars</t>
  </si>
  <si>
    <t>Projected Air Force Costs for Procuring New Aircraft, 2019–2050</t>
  </si>
  <si>
    <t>Year</t>
  </si>
  <si>
    <t>Projected Costs for Procuring New Aircraft</t>
  </si>
  <si>
    <t>Projected Costs for Procuring the Most Expensive New Aircraft, 2019–2050</t>
  </si>
  <si>
    <t>F-35A</t>
  </si>
  <si>
    <t>PCA Aircraft</t>
  </si>
  <si>
    <t>KC-46</t>
  </si>
  <si>
    <t>B-21</t>
  </si>
  <si>
    <t>C-17 Replacement</t>
  </si>
  <si>
    <t>C-130J</t>
  </si>
  <si>
    <t>All Other</t>
  </si>
  <si>
    <t>Possible Savings If the Air Force Purchases More F-35As Instead of the PCA Aircraft, 2019–2050</t>
  </si>
  <si>
    <t>Projected Total Costs With More F-35As Instead of the PCA Aircraft</t>
  </si>
  <si>
    <t xml:space="preserve"> Projected Total Costs If Each PCA Aircraft Costs About $300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</si>
</sst>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Alignment="1">
      <alignment horizontal="left"/>
    </xf>
    <xf numFmtId="0" fontId="3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1" applyFont="1"/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1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center" indent="4"/>
    </xf>
    <xf numFmtId="3" fontId="4" fillId="0" borderId="1" xfId="0" applyNumberFormat="1" applyFont="1" applyBorder="1" applyAlignment="1">
      <alignment horizontal="right" vertical="center" indent="4"/>
    </xf>
    <xf numFmtId="2" fontId="4" fillId="0" borderId="0" xfId="2" applyNumberFormat="1" applyFont="1" applyBorder="1" applyAlignment="1">
      <alignment horizontal="right" vertical="top" indent="3"/>
    </xf>
    <xf numFmtId="2" fontId="4" fillId="0" borderId="0" xfId="2" applyNumberFormat="1" applyFont="1" applyFill="1" applyBorder="1" applyAlignment="1">
      <alignment horizontal="right" vertical="top" indent="3"/>
    </xf>
    <xf numFmtId="2" fontId="4" fillId="0" borderId="1" xfId="2" applyNumberFormat="1" applyFont="1" applyFill="1" applyBorder="1" applyAlignment="1">
      <alignment horizontal="right" vertical="top" indent="3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2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wrapText="1" indent="5"/>
    </xf>
    <xf numFmtId="165" fontId="5" fillId="0" borderId="0" xfId="0" applyNumberFormat="1" applyFont="1" applyFill="1" applyBorder="1" applyAlignment="1">
      <alignment horizontal="right" indent="5"/>
    </xf>
    <xf numFmtId="165" fontId="4" fillId="0" borderId="0" xfId="0" applyNumberFormat="1" applyFont="1" applyBorder="1" applyAlignment="1">
      <alignment horizontal="right" indent="5"/>
    </xf>
    <xf numFmtId="165" fontId="4" fillId="0" borderId="0" xfId="0" applyNumberFormat="1" applyFont="1" applyBorder="1" applyAlignment="1">
      <alignment horizontal="right" wrapText="1" indent="5"/>
    </xf>
    <xf numFmtId="165" fontId="4" fillId="0" borderId="0" xfId="0" applyNumberFormat="1" applyFont="1" applyAlignment="1">
      <alignment horizontal="right" indent="5"/>
    </xf>
    <xf numFmtId="165" fontId="4" fillId="0" borderId="1" xfId="0" applyNumberFormat="1" applyFont="1" applyBorder="1" applyAlignment="1">
      <alignment horizontal="right" indent="5"/>
    </xf>
    <xf numFmtId="0" fontId="4" fillId="0" borderId="0" xfId="0" applyFont="1" applyFill="1" applyBorder="1"/>
    <xf numFmtId="165" fontId="4" fillId="0" borderId="0" xfId="0" applyNumberFormat="1" applyFont="1" applyAlignme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/>
    <xf numFmtId="165" fontId="4" fillId="0" borderId="0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 indent="4"/>
    </xf>
    <xf numFmtId="165" fontId="4" fillId="0" borderId="0" xfId="0" applyNumberFormat="1" applyFont="1" applyFill="1" applyBorder="1" applyAlignment="1">
      <alignment horizontal="left" indent="4"/>
    </xf>
    <xf numFmtId="165" fontId="4" fillId="0" borderId="1" xfId="0" applyNumberFormat="1" applyFont="1" applyFill="1" applyBorder="1" applyAlignment="1">
      <alignment horizontal="left" indent="4"/>
    </xf>
    <xf numFmtId="165" fontId="4" fillId="0" borderId="3" xfId="0" applyNumberFormat="1" applyFont="1" applyFill="1" applyBorder="1" applyAlignment="1">
      <alignment horizontal="right" indent="4"/>
    </xf>
    <xf numFmtId="165" fontId="4" fillId="0" borderId="0" xfId="0" applyNumberFormat="1" applyFont="1" applyFill="1" applyBorder="1" applyAlignment="1">
      <alignment horizontal="right" indent="4"/>
    </xf>
    <xf numFmtId="165" fontId="4" fillId="0" borderId="1" xfId="0" applyNumberFormat="1" applyFont="1" applyFill="1" applyBorder="1" applyAlignment="1">
      <alignment horizontal="right" indent="4"/>
    </xf>
    <xf numFmtId="165" fontId="4" fillId="0" borderId="2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>
      <alignment horizontal="right" indent="3"/>
    </xf>
    <xf numFmtId="165" fontId="4" fillId="0" borderId="1" xfId="0" applyNumberFormat="1" applyFont="1" applyFill="1" applyBorder="1" applyAlignment="1">
      <alignment horizontal="right" indent="3"/>
    </xf>
    <xf numFmtId="165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</xdr:colOff>
      <xdr:row>4</xdr:row>
      <xdr:rowOff>21167</xdr:rowOff>
    </xdr:from>
    <xdr:to>
      <xdr:col>24</xdr:col>
      <xdr:colOff>543983</xdr:colOff>
      <xdr:row>42</xdr:row>
      <xdr:rowOff>142768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833" y="740834"/>
          <a:ext cx="10016067" cy="7297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4</xdr:row>
      <xdr:rowOff>9525</xdr:rowOff>
    </xdr:from>
    <xdr:to>
      <xdr:col>24</xdr:col>
      <xdr:colOff>38100</xdr:colOff>
      <xdr:row>32</xdr:row>
      <xdr:rowOff>76199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733425"/>
          <a:ext cx="10058400" cy="5638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400050</xdr:colOff>
      <xdr:row>33</xdr:row>
      <xdr:rowOff>27688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723900"/>
          <a:ext cx="10058400" cy="57807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5</xdr:row>
      <xdr:rowOff>9525</xdr:rowOff>
    </xdr:from>
    <xdr:to>
      <xdr:col>27</xdr:col>
      <xdr:colOff>466725</xdr:colOff>
      <xdr:row>38</xdr:row>
      <xdr:rowOff>13831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914400"/>
          <a:ext cx="10058400" cy="597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30</xdr:col>
      <xdr:colOff>19050</xdr:colOff>
      <xdr:row>32</xdr:row>
      <xdr:rowOff>144194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904875"/>
          <a:ext cx="10058400" cy="5773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-Publications\01-Reports\Air%20Force%20Aviation%20Funding\Figures\Figs%201,2,4-6_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ircraft"/>
      <sheetName val="Extant Aircraft Pivots"/>
      <sheetName val="Flow of Fighters for Arthur"/>
      <sheetName val="Fighters w FHs by Year"/>
      <sheetName val="C-130J SAR FY19 Budget"/>
      <sheetName val="CRH SAR FY19 Budget"/>
      <sheetName val="MAD out years"/>
      <sheetName val="MQ-9 Reaper SAR FY19 Budget"/>
      <sheetName val="F-35 SAR FY19 Budget"/>
      <sheetName val="KC-46 SAR FY19 Budget"/>
      <sheetName val="Input Parameters"/>
      <sheetName val="Display for Air Force 3-15-18"/>
      <sheetName val="Keating graphics"/>
      <sheetName val="Figures for Report"/>
      <sheetName val="Data for Figure 1"/>
      <sheetName val="Data for Figure 2"/>
      <sheetName val="Fig1+2"/>
      <sheetName val="Data for Figure 4"/>
      <sheetName val="Data for Figure 5"/>
      <sheetName val="Data for Figure 6"/>
      <sheetName val="Table 1"/>
      <sheetName val="Table 2"/>
      <sheetName val="Table 3"/>
      <sheetName val="Table 4"/>
      <sheetName val="Light Attack"/>
      <sheetName val="Bombers"/>
      <sheetName val="T-X"/>
      <sheetName val="Extant Aircraft"/>
    </sheetNames>
    <sheetDataSet>
      <sheetData sheetId="0"/>
      <sheetData sheetId="1">
        <row r="7">
          <cell r="OU7">
            <v>2019</v>
          </cell>
          <cell r="OV7">
            <v>5.1345751402962563</v>
          </cell>
          <cell r="OX7">
            <v>2.847572631651786</v>
          </cell>
          <cell r="PA7">
            <v>0.22500000000000001</v>
          </cell>
          <cell r="PB7">
            <v>1.5494290190010691</v>
          </cell>
        </row>
        <row r="8">
          <cell r="OU8">
            <v>2020</v>
          </cell>
          <cell r="OV8">
            <v>5.4076170152509331</v>
          </cell>
          <cell r="OX8">
            <v>2.8684943223333175</v>
          </cell>
          <cell r="PA8">
            <v>0.375</v>
          </cell>
        </row>
        <row r="9">
          <cell r="OU9">
            <v>2021</v>
          </cell>
          <cell r="OV9">
            <v>5.8854533527615471</v>
          </cell>
          <cell r="OX9">
            <v>2.9740096342212121</v>
          </cell>
          <cell r="PA9">
            <v>0.3</v>
          </cell>
        </row>
        <row r="10">
          <cell r="OU10">
            <v>2022</v>
          </cell>
          <cell r="OV10">
            <v>5.513623379080637</v>
          </cell>
          <cell r="OX10">
            <v>2.8905042001002057</v>
          </cell>
          <cell r="PA10">
            <v>0.15</v>
          </cell>
        </row>
        <row r="11">
          <cell r="OU11">
            <v>2023</v>
          </cell>
          <cell r="OV11">
            <v>5.7623723071816109</v>
          </cell>
          <cell r="OX11">
            <v>2.7713067065558916</v>
          </cell>
          <cell r="OY11">
            <v>2.3718752759782125</v>
          </cell>
          <cell r="PA11">
            <v>0.3</v>
          </cell>
        </row>
        <row r="12">
          <cell r="OU12">
            <v>2024</v>
          </cell>
          <cell r="OV12">
            <v>6.427094536526532</v>
          </cell>
          <cell r="OX12">
            <v>2.7748778182001743</v>
          </cell>
          <cell r="OY12">
            <v>2.6913332224425344</v>
          </cell>
          <cell r="PA12">
            <v>0.9</v>
          </cell>
        </row>
        <row r="13">
          <cell r="OU13">
            <v>2025</v>
          </cell>
          <cell r="OV13">
            <v>5.6322583381956282</v>
          </cell>
          <cell r="OX13">
            <v>2.677975789885445</v>
          </cell>
          <cell r="OY13">
            <v>5.2514563491293194</v>
          </cell>
          <cell r="PA13">
            <v>0.75</v>
          </cell>
        </row>
        <row r="14">
          <cell r="OU14">
            <v>2026</v>
          </cell>
          <cell r="OV14">
            <v>5.3739192405224445</v>
          </cell>
          <cell r="OX14">
            <v>2.6508550805391198</v>
          </cell>
          <cell r="OY14">
            <v>5.2483328656441595</v>
          </cell>
          <cell r="PA14">
            <v>0.3</v>
          </cell>
        </row>
        <row r="15">
          <cell r="OU15">
            <v>2027</v>
          </cell>
          <cell r="OV15">
            <v>5.7350927838161843</v>
          </cell>
          <cell r="OW15">
            <v>0.14694241169993544</v>
          </cell>
          <cell r="OX15">
            <v>2.5104965092551956</v>
          </cell>
          <cell r="OY15">
            <v>4.6657722263446821</v>
          </cell>
          <cell r="PA15">
            <v>0.75</v>
          </cell>
        </row>
        <row r="16">
          <cell r="OU16">
            <v>2028</v>
          </cell>
          <cell r="OV16">
            <v>6.2588796199721859</v>
          </cell>
          <cell r="OW16">
            <v>2.0327890942049311</v>
          </cell>
          <cell r="OX16">
            <v>2.716003779658994</v>
          </cell>
          <cell r="OY16">
            <v>4.1473530900841622</v>
          </cell>
          <cell r="PA16">
            <v>0.75</v>
          </cell>
        </row>
        <row r="17">
          <cell r="OU17">
            <v>2029</v>
          </cell>
          <cell r="OV17">
            <v>5.8561099648770663</v>
          </cell>
          <cell r="OW17">
            <v>2.655913319795602</v>
          </cell>
          <cell r="OX17">
            <v>2.716003779658994</v>
          </cell>
          <cell r="OY17">
            <v>3.6289339538236418</v>
          </cell>
          <cell r="PA17">
            <v>0.75</v>
          </cell>
        </row>
        <row r="18">
          <cell r="OU18">
            <v>2030</v>
          </cell>
          <cell r="OV18">
            <v>5.2809607285894131</v>
          </cell>
          <cell r="OW18">
            <v>3.5784869145186478</v>
          </cell>
          <cell r="OX18">
            <v>2.716003779658994</v>
          </cell>
          <cell r="OY18">
            <v>3.5252501265715379</v>
          </cell>
          <cell r="PA18">
            <v>0.75</v>
          </cell>
        </row>
        <row r="19">
          <cell r="OU19">
            <v>2031</v>
          </cell>
          <cell r="OV19">
            <v>5.4600207035862072</v>
          </cell>
          <cell r="OW19">
            <v>6.48</v>
          </cell>
          <cell r="OX19">
            <v>2.716003779658994</v>
          </cell>
          <cell r="OY19">
            <v>3.4215662993194336</v>
          </cell>
          <cell r="PA19">
            <v>0.75</v>
          </cell>
        </row>
        <row r="20">
          <cell r="OU20">
            <v>2032</v>
          </cell>
          <cell r="OV20">
            <v>6.0833094743254712</v>
          </cell>
          <cell r="OW20">
            <v>8.64</v>
          </cell>
          <cell r="OX20">
            <v>2.716003779658994</v>
          </cell>
          <cell r="OY20">
            <v>3.4215662993194336</v>
          </cell>
          <cell r="PA20">
            <v>0.75</v>
          </cell>
        </row>
        <row r="21">
          <cell r="OU21">
            <v>2033</v>
          </cell>
          <cell r="OV21">
            <v>6.8163369701269856</v>
          </cell>
          <cell r="OW21">
            <v>8.64</v>
          </cell>
          <cell r="OX21">
            <v>2.716003779658994</v>
          </cell>
          <cell r="OY21">
            <v>3.3178824720673297</v>
          </cell>
          <cell r="PA21">
            <v>0.75</v>
          </cell>
        </row>
        <row r="22">
          <cell r="OU22">
            <v>2034</v>
          </cell>
          <cell r="OV22">
            <v>6.2459414918266196</v>
          </cell>
          <cell r="OW22">
            <v>8.64</v>
          </cell>
          <cell r="OX22">
            <v>2.716003779658994</v>
          </cell>
          <cell r="OY22">
            <v>3.3178824720673297</v>
          </cell>
          <cell r="PA22">
            <v>0.75</v>
          </cell>
          <cell r="PB22">
            <v>1.7026604637038858</v>
          </cell>
        </row>
        <row r="23">
          <cell r="OU23">
            <v>2035</v>
          </cell>
          <cell r="OV23">
            <v>5.6345407245369401</v>
          </cell>
          <cell r="OW23">
            <v>8.3030400000000011</v>
          </cell>
          <cell r="OX23">
            <v>2.716003779658994</v>
          </cell>
          <cell r="OY23">
            <v>3.3178824720673297</v>
          </cell>
          <cell r="OZ23">
            <v>0.6</v>
          </cell>
          <cell r="PA23">
            <v>0.75</v>
          </cell>
          <cell r="PB23">
            <v>2.2729144882053838</v>
          </cell>
        </row>
        <row r="24">
          <cell r="OU24">
            <v>2036</v>
          </cell>
          <cell r="OV24">
            <v>5.6640208457985262</v>
          </cell>
          <cell r="OW24">
            <v>7.979221439999999</v>
          </cell>
          <cell r="OX24">
            <v>2.716003779658994</v>
          </cell>
          <cell r="OY24">
            <v>3.3178824720673297</v>
          </cell>
          <cell r="OZ24">
            <v>0.8</v>
          </cell>
          <cell r="PA24">
            <v>0.75</v>
          </cell>
          <cell r="PB24">
            <v>1.739981173632728</v>
          </cell>
        </row>
        <row r="25">
          <cell r="OU25">
            <v>2037</v>
          </cell>
          <cell r="OV25">
            <v>6.0334134864942657</v>
          </cell>
          <cell r="OW25">
            <v>7.668031803839999</v>
          </cell>
          <cell r="OX25">
            <v>2.716003779658994</v>
          </cell>
          <cell r="OY25">
            <v>3.3178824720673297</v>
          </cell>
          <cell r="OZ25">
            <v>1.6</v>
          </cell>
          <cell r="PA25">
            <v>0.75</v>
          </cell>
          <cell r="PB25">
            <v>1.3996837989586766</v>
          </cell>
        </row>
        <row r="26">
          <cell r="OU26">
            <v>2038</v>
          </cell>
          <cell r="OV26">
            <v>6.6646457764566156</v>
          </cell>
          <cell r="OW26">
            <v>7.3689785634902387</v>
          </cell>
          <cell r="OX26">
            <v>2.716003779658994</v>
          </cell>
          <cell r="OY26">
            <v>2.9935002125214618</v>
          </cell>
          <cell r="OZ26">
            <v>1.4</v>
          </cell>
          <cell r="PA26">
            <v>0.75</v>
          </cell>
          <cell r="PB26">
            <v>1.509333279695511</v>
          </cell>
        </row>
        <row r="27">
          <cell r="OU27">
            <v>2039</v>
          </cell>
          <cell r="OV27">
            <v>6.2721747355202844</v>
          </cell>
          <cell r="OW27">
            <v>7.0815883995141196</v>
          </cell>
          <cell r="OX27">
            <v>2.716003779658994</v>
          </cell>
          <cell r="OZ27">
            <v>0.8</v>
          </cell>
          <cell r="PA27">
            <v>0.75</v>
          </cell>
          <cell r="PB27">
            <v>2.1583464390663352</v>
          </cell>
        </row>
        <row r="28">
          <cell r="OU28">
            <v>2040</v>
          </cell>
          <cell r="OV28">
            <v>5.5352137425948991</v>
          </cell>
          <cell r="OW28">
            <v>6.8054064519330684</v>
          </cell>
          <cell r="OX28">
            <v>2.716003779658994</v>
          </cell>
          <cell r="OZ28">
            <v>1.6</v>
          </cell>
          <cell r="PA28">
            <v>0.75</v>
          </cell>
          <cell r="PB28">
            <v>2.5065033710100835</v>
          </cell>
        </row>
        <row r="29">
          <cell r="OU29">
            <v>2041</v>
          </cell>
          <cell r="OV29">
            <v>5.3614836398954422</v>
          </cell>
          <cell r="OW29">
            <v>6.5399956003076785</v>
          </cell>
          <cell r="OX29">
            <v>2.716003779658994</v>
          </cell>
          <cell r="OZ29">
            <v>1.6</v>
          </cell>
          <cell r="PA29">
            <v>0.75</v>
          </cell>
          <cell r="PB29">
            <v>1.5509326301343229</v>
          </cell>
        </row>
        <row r="30">
          <cell r="OU30">
            <v>2042</v>
          </cell>
          <cell r="OV30">
            <v>5.703842374718759</v>
          </cell>
          <cell r="OW30">
            <v>6.2849357718956789</v>
          </cell>
          <cell r="OX30">
            <v>2.716003779658994</v>
          </cell>
          <cell r="OZ30">
            <v>2.4</v>
          </cell>
          <cell r="PA30">
            <v>0.75</v>
          </cell>
          <cell r="PB30">
            <v>1.2024523899723327</v>
          </cell>
        </row>
        <row r="31">
          <cell r="OU31">
            <v>2043</v>
          </cell>
          <cell r="OV31">
            <v>5.5337504571420233</v>
          </cell>
          <cell r="OW31">
            <v>6.2849357718956789</v>
          </cell>
          <cell r="OX31">
            <v>2.716003779658994</v>
          </cell>
          <cell r="OZ31">
            <v>2.4</v>
          </cell>
          <cell r="PA31">
            <v>0.75</v>
          </cell>
          <cell r="PB31">
            <v>0.99338076830299471</v>
          </cell>
        </row>
        <row r="32">
          <cell r="OU32">
            <v>2044</v>
          </cell>
          <cell r="OV32">
            <v>3.596137782363118</v>
          </cell>
          <cell r="OW32">
            <v>6.2849357718956789</v>
          </cell>
          <cell r="OX32">
            <v>2.716003779658994</v>
          </cell>
          <cell r="OZ32">
            <v>1.6</v>
          </cell>
          <cell r="PA32">
            <v>0.75</v>
          </cell>
          <cell r="PB32">
            <v>1.2782544177636606</v>
          </cell>
        </row>
        <row r="33">
          <cell r="OU33">
            <v>2045</v>
          </cell>
          <cell r="OV33">
            <v>0</v>
          </cell>
          <cell r="OW33">
            <v>6.2849357718956789</v>
          </cell>
          <cell r="OX33">
            <v>2.716003779658994</v>
          </cell>
          <cell r="OZ33">
            <v>3.2</v>
          </cell>
          <cell r="PA33">
            <v>0.75</v>
          </cell>
          <cell r="PB33">
            <v>1.605321008102484</v>
          </cell>
        </row>
        <row r="34">
          <cell r="OU34">
            <v>2046</v>
          </cell>
          <cell r="OV34">
            <v>0</v>
          </cell>
          <cell r="OW34">
            <v>6.2849357718956789</v>
          </cell>
          <cell r="OX34">
            <v>2.716003779658994</v>
          </cell>
          <cell r="OZ34">
            <v>3.4</v>
          </cell>
          <cell r="PA34">
            <v>0.75</v>
          </cell>
          <cell r="PB34">
            <v>0.84185710189897911</v>
          </cell>
        </row>
        <row r="35">
          <cell r="OU35">
            <v>2047</v>
          </cell>
          <cell r="OV35">
            <v>0</v>
          </cell>
          <cell r="OW35">
            <v>6.2849357718956789</v>
          </cell>
          <cell r="OX35">
            <v>2.716003779658994</v>
          </cell>
          <cell r="OZ35">
            <v>3.4</v>
          </cell>
          <cell r="PA35">
            <v>0.75</v>
          </cell>
          <cell r="PB35">
            <v>1.1055644827750388</v>
          </cell>
        </row>
        <row r="36">
          <cell r="OU36">
            <v>2048</v>
          </cell>
          <cell r="OV36">
            <v>0</v>
          </cell>
          <cell r="OW36">
            <v>0.65468080957246666</v>
          </cell>
          <cell r="OX36">
            <v>1.8106691864393294</v>
          </cell>
          <cell r="OZ36">
            <v>2.8</v>
          </cell>
          <cell r="PA36">
            <v>0.75</v>
          </cell>
          <cell r="PB36">
            <v>1.6574572441026909</v>
          </cell>
        </row>
        <row r="37">
          <cell r="OU37">
            <v>2049</v>
          </cell>
          <cell r="OV37">
            <v>0.65748234718435083</v>
          </cell>
          <cell r="OW37">
            <v>0.25</v>
          </cell>
          <cell r="OZ37">
            <v>3.4</v>
          </cell>
          <cell r="PA37">
            <v>0.75</v>
          </cell>
          <cell r="PB37">
            <v>1.4154826465528414</v>
          </cell>
        </row>
        <row r="38">
          <cell r="OU38">
            <v>2050</v>
          </cell>
          <cell r="OV38">
            <v>0.37570419839105762</v>
          </cell>
          <cell r="OZ38">
            <v>2.4</v>
          </cell>
          <cell r="PA38">
            <v>0.75</v>
          </cell>
          <cell r="PB38">
            <v>2.4743342563534396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465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46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465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bo.gov/publication/5465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4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4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/>
  </sheetViews>
  <sheetFormatPr defaultColWidth="8.85546875" defaultRowHeight="14.25" x14ac:dyDescent="0.2"/>
  <cols>
    <col min="1" max="1" width="10.42578125" style="8" customWidth="1"/>
    <col min="2" max="16384" width="8.85546875" style="8"/>
  </cols>
  <sheetData>
    <row r="1" spans="1:11" x14ac:dyDescent="0.2">
      <c r="A1" s="8" t="s">
        <v>12</v>
      </c>
    </row>
    <row r="2" spans="1:11" x14ac:dyDescent="0.2">
      <c r="A2" s="1" t="s">
        <v>6</v>
      </c>
    </row>
    <row r="5" spans="1:11" ht="15" x14ac:dyDescent="0.25">
      <c r="A5" s="2" t="s">
        <v>0</v>
      </c>
    </row>
    <row r="6" spans="1:11" x14ac:dyDescent="0.2">
      <c r="A6" s="22" t="s">
        <v>7</v>
      </c>
    </row>
    <row r="7" spans="1:11" x14ac:dyDescent="0.2">
      <c r="A7" s="22" t="s">
        <v>8</v>
      </c>
    </row>
    <row r="8" spans="1:11" x14ac:dyDescent="0.2">
      <c r="A8" s="22" t="s">
        <v>9</v>
      </c>
    </row>
    <row r="9" spans="1:11" x14ac:dyDescent="0.2">
      <c r="A9" s="22" t="s">
        <v>10</v>
      </c>
    </row>
    <row r="10" spans="1:11" x14ac:dyDescent="0.2">
      <c r="A10" s="22" t="s">
        <v>11</v>
      </c>
    </row>
    <row r="11" spans="1:11" x14ac:dyDescent="0.2">
      <c r="A11" s="22"/>
    </row>
    <row r="12" spans="1:11" x14ac:dyDescent="0.2">
      <c r="A12" s="22"/>
    </row>
    <row r="13" spans="1:11" x14ac:dyDescent="0.2">
      <c r="A13" s="22"/>
    </row>
    <row r="14" spans="1:11" x14ac:dyDescent="0.2">
      <c r="A14" s="22"/>
    </row>
    <row r="15" spans="1:1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hyperlinks>
    <hyperlink ref="A6" location="'Figure 1'!A1" display="Figure 1. Necessary Reductions in Primary Deficits to Meet Debt Targets, by Year in Which Target is Met (Constant-Share Scenarios)"/>
    <hyperlink ref="A7" location="'Figure 2'!A1" display="Figure 2. Primary Deficits (Constant-Share Scenarios)"/>
    <hyperlink ref="A10" location="'Figure 5'!A1" display="Figure 5. Primary Deficits (Growing-Share Scenarios)"/>
    <hyperlink ref="A8" location="'Figure 3'!A1" display="Figure 3. Total Deficits(-) or Surpluses (Constant-Share Scenarios)"/>
    <hyperlink ref="A9" location="'Figure 4'!A1" display="Figure 4. Debt Held by the Public (Constant-Share Scenarios)"/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/>
  </sheetViews>
  <sheetFormatPr defaultColWidth="8.85546875" defaultRowHeight="14.25" customHeight="1" x14ac:dyDescent="0.2"/>
  <cols>
    <col min="1" max="1" width="14.140625" style="8" customWidth="1"/>
    <col min="2" max="3" width="15.28515625" style="8" customWidth="1"/>
    <col min="4" max="4" width="8.85546875" style="8" customWidth="1"/>
    <col min="5" max="16384" width="8.85546875" style="8"/>
  </cols>
  <sheetData>
    <row r="1" spans="1:6" x14ac:dyDescent="0.2">
      <c r="A1" s="8" t="s">
        <v>12</v>
      </c>
    </row>
    <row r="2" spans="1:6" x14ac:dyDescent="0.2">
      <c r="A2" s="1" t="s">
        <v>6</v>
      </c>
    </row>
    <row r="3" spans="1:6" ht="14.25" customHeight="1" x14ac:dyDescent="0.2">
      <c r="A3" s="18"/>
      <c r="B3" s="11"/>
      <c r="C3" s="11"/>
      <c r="D3" s="11"/>
      <c r="E3" s="11"/>
    </row>
    <row r="4" spans="1:6" ht="14.25" customHeight="1" x14ac:dyDescent="0.2">
      <c r="A4" s="18"/>
      <c r="B4" s="11"/>
      <c r="C4" s="13"/>
      <c r="D4" s="13"/>
      <c r="E4" s="13"/>
    </row>
    <row r="5" spans="1:6" ht="14.25" customHeight="1" x14ac:dyDescent="0.25">
      <c r="A5" s="10" t="s">
        <v>1</v>
      </c>
      <c r="B5" s="11"/>
      <c r="C5" s="11"/>
      <c r="E5" s="5"/>
    </row>
    <row r="6" spans="1:6" ht="14.25" customHeight="1" x14ac:dyDescent="0.25">
      <c r="A6" s="10" t="s">
        <v>15</v>
      </c>
      <c r="B6" s="11"/>
      <c r="C6" s="11"/>
      <c r="E6" s="5"/>
    </row>
    <row r="7" spans="1:6" ht="14.25" customHeight="1" x14ac:dyDescent="0.25">
      <c r="A7" s="2"/>
      <c r="B7" s="11"/>
      <c r="C7" s="11"/>
      <c r="E7" s="5"/>
    </row>
    <row r="8" spans="1:6" ht="27.95" customHeight="1" x14ac:dyDescent="0.25">
      <c r="A8" s="33" t="s">
        <v>28</v>
      </c>
      <c r="B8" s="79" t="s">
        <v>13</v>
      </c>
      <c r="C8" s="33" t="s">
        <v>14</v>
      </c>
      <c r="D8" s="29"/>
      <c r="E8" s="30"/>
      <c r="F8" s="17"/>
    </row>
    <row r="9" spans="1:6" ht="27.95" customHeight="1" x14ac:dyDescent="0.2">
      <c r="A9" s="34" t="s">
        <v>30</v>
      </c>
      <c r="B9" s="80"/>
      <c r="C9" s="34" t="s">
        <v>29</v>
      </c>
    </row>
    <row r="10" spans="1:6" ht="14.25" customHeight="1" x14ac:dyDescent="0.2">
      <c r="A10" s="13" t="s">
        <v>17</v>
      </c>
      <c r="B10" s="35">
        <v>381</v>
      </c>
      <c r="C10" s="37">
        <v>24.240673566328311</v>
      </c>
      <c r="D10" s="17"/>
      <c r="E10" s="17"/>
      <c r="F10" s="17"/>
    </row>
    <row r="11" spans="1:6" ht="14.25" customHeight="1" x14ac:dyDescent="0.2">
      <c r="A11" s="13" t="s">
        <v>18</v>
      </c>
      <c r="B11" s="35">
        <v>616</v>
      </c>
      <c r="C11" s="38">
        <v>52.379368348831797</v>
      </c>
      <c r="D11" s="13"/>
      <c r="E11" s="17"/>
      <c r="F11" s="17"/>
    </row>
    <row r="12" spans="1:6" ht="14.25" customHeight="1" x14ac:dyDescent="0.2">
      <c r="A12" s="13" t="s">
        <v>19</v>
      </c>
      <c r="B12" s="35">
        <v>527</v>
      </c>
      <c r="C12" s="38">
        <v>51.447772203946897</v>
      </c>
      <c r="D12" s="19"/>
      <c r="E12" s="17"/>
      <c r="F12" s="17"/>
    </row>
    <row r="13" spans="1:6" ht="14.25" customHeight="1" x14ac:dyDescent="0.2">
      <c r="A13" s="13" t="s">
        <v>20</v>
      </c>
      <c r="B13" s="35">
        <v>268</v>
      </c>
      <c r="C13" s="38">
        <v>20.263456647841597</v>
      </c>
      <c r="D13" s="13"/>
      <c r="E13" s="17"/>
      <c r="F13" s="17"/>
    </row>
    <row r="14" spans="1:6" ht="14.25" customHeight="1" x14ac:dyDescent="0.2">
      <c r="A14" s="13" t="s">
        <v>21</v>
      </c>
      <c r="B14" s="35">
        <v>557</v>
      </c>
      <c r="C14" s="38">
        <v>46.619431823148112</v>
      </c>
      <c r="D14" s="13"/>
      <c r="E14" s="17"/>
      <c r="F14" s="17"/>
    </row>
    <row r="15" spans="1:6" ht="14.25" customHeight="1" x14ac:dyDescent="0.2">
      <c r="A15" s="13" t="s">
        <v>22</v>
      </c>
      <c r="B15" s="35">
        <v>1063</v>
      </c>
      <c r="C15" s="38">
        <v>118.65774232754507</v>
      </c>
      <c r="D15" s="13"/>
      <c r="E15" s="17"/>
      <c r="F15" s="17"/>
    </row>
    <row r="16" spans="1:6" ht="14.25" customHeight="1" x14ac:dyDescent="0.2">
      <c r="A16" s="13" t="s">
        <v>23</v>
      </c>
      <c r="B16" s="35">
        <v>532</v>
      </c>
      <c r="C16" s="38">
        <v>98.990449047810429</v>
      </c>
      <c r="D16" s="13"/>
      <c r="E16" s="17"/>
      <c r="F16" s="17"/>
    </row>
    <row r="17" spans="1:6" ht="14.25" customHeight="1" x14ac:dyDescent="0.2">
      <c r="A17" s="13" t="s">
        <v>24</v>
      </c>
      <c r="B17" s="35">
        <v>386</v>
      </c>
      <c r="C17" s="38">
        <v>57.746098576843124</v>
      </c>
      <c r="D17" s="17"/>
      <c r="E17" s="17"/>
      <c r="F17" s="17"/>
    </row>
    <row r="18" spans="1:6" ht="14.25" customHeight="1" x14ac:dyDescent="0.2">
      <c r="A18" s="13" t="s">
        <v>25</v>
      </c>
      <c r="B18" s="35">
        <v>108</v>
      </c>
      <c r="C18" s="38">
        <v>8.2420000000000009</v>
      </c>
      <c r="D18" s="17"/>
      <c r="E18" s="17"/>
      <c r="F18" s="17"/>
    </row>
    <row r="19" spans="1:6" ht="14.25" customHeight="1" x14ac:dyDescent="0.2">
      <c r="A19" s="13" t="s">
        <v>26</v>
      </c>
      <c r="B19" s="35">
        <v>332</v>
      </c>
      <c r="C19" s="38">
        <v>9.732308045960643</v>
      </c>
      <c r="D19" s="17"/>
      <c r="E19" s="17"/>
      <c r="F19" s="17"/>
    </row>
    <row r="20" spans="1:6" ht="14.25" customHeight="1" x14ac:dyDescent="0.2">
      <c r="A20" s="13" t="s">
        <v>27</v>
      </c>
      <c r="B20" s="35">
        <v>450</v>
      </c>
      <c r="C20" s="38">
        <v>38.148868136797809</v>
      </c>
      <c r="D20" s="17"/>
      <c r="E20" s="17"/>
      <c r="F20" s="17"/>
    </row>
    <row r="21" spans="1:6" ht="14.25" customHeight="1" x14ac:dyDescent="0.2">
      <c r="A21" s="27" t="s">
        <v>16</v>
      </c>
      <c r="B21" s="36">
        <v>342</v>
      </c>
      <c r="C21" s="39">
        <v>90.059632043621491</v>
      </c>
      <c r="D21" s="17"/>
      <c r="E21" s="17"/>
      <c r="F21" s="17"/>
    </row>
    <row r="22" spans="1:6" ht="14.25" customHeight="1" x14ac:dyDescent="0.2">
      <c r="A22" s="13"/>
      <c r="B22" s="31"/>
      <c r="C22" s="31"/>
      <c r="D22" s="17"/>
      <c r="E22" s="17"/>
      <c r="F22" s="17"/>
    </row>
    <row r="23" spans="1:6" ht="14.25" customHeight="1" x14ac:dyDescent="0.2">
      <c r="A23" s="13"/>
      <c r="B23" s="31"/>
      <c r="C23" s="31"/>
      <c r="D23" s="17"/>
      <c r="E23" s="17"/>
      <c r="F23" s="17"/>
    </row>
    <row r="24" spans="1:6" ht="14.25" customHeight="1" x14ac:dyDescent="0.2">
      <c r="A24" s="13"/>
      <c r="B24" s="31"/>
      <c r="C24" s="31"/>
      <c r="D24" s="17"/>
      <c r="E24" s="17"/>
      <c r="F24" s="17"/>
    </row>
    <row r="25" spans="1:6" ht="14.25" customHeight="1" x14ac:dyDescent="0.2">
      <c r="A25" s="13"/>
      <c r="B25" s="31"/>
      <c r="C25" s="31"/>
      <c r="D25" s="17"/>
      <c r="E25" s="17"/>
      <c r="F25" s="17"/>
    </row>
    <row r="26" spans="1:6" ht="14.25" customHeight="1" x14ac:dyDescent="0.2">
      <c r="A26" s="13"/>
      <c r="B26" s="31"/>
      <c r="C26" s="31"/>
      <c r="D26" s="17"/>
      <c r="E26" s="17"/>
      <c r="F26" s="17"/>
    </row>
    <row r="27" spans="1:6" ht="14.25" customHeight="1" x14ac:dyDescent="0.2">
      <c r="A27" s="13"/>
      <c r="B27" s="31"/>
      <c r="C27" s="31"/>
      <c r="D27" s="17"/>
      <c r="E27" s="17"/>
      <c r="F27" s="17"/>
    </row>
    <row r="28" spans="1:6" ht="14.25" customHeight="1" x14ac:dyDescent="0.2">
      <c r="A28" s="13"/>
      <c r="B28" s="31"/>
      <c r="C28" s="31"/>
      <c r="D28" s="17"/>
      <c r="E28" s="17"/>
      <c r="F28" s="17"/>
    </row>
    <row r="29" spans="1:6" ht="14.25" customHeight="1" x14ac:dyDescent="0.2">
      <c r="A29" s="13"/>
      <c r="B29" s="31"/>
      <c r="C29" s="31"/>
      <c r="D29" s="17"/>
      <c r="E29" s="17"/>
      <c r="F29" s="17"/>
    </row>
    <row r="30" spans="1:6" ht="14.25" customHeight="1" x14ac:dyDescent="0.2">
      <c r="A30" s="13"/>
      <c r="B30" s="31"/>
      <c r="C30" s="31"/>
      <c r="D30" s="17"/>
      <c r="E30" s="17"/>
      <c r="F30" s="17"/>
    </row>
    <row r="31" spans="1:6" ht="14.25" customHeight="1" x14ac:dyDescent="0.2">
      <c r="A31" s="13"/>
      <c r="B31" s="31"/>
      <c r="C31" s="31"/>
      <c r="D31" s="17"/>
      <c r="E31" s="17"/>
      <c r="F31" s="17"/>
    </row>
    <row r="32" spans="1:6" ht="14.25" customHeight="1" x14ac:dyDescent="0.2">
      <c r="A32" s="13"/>
      <c r="B32" s="31"/>
      <c r="C32" s="31"/>
      <c r="D32" s="17"/>
      <c r="E32" s="17"/>
      <c r="F32" s="17"/>
    </row>
    <row r="33" spans="1:6" ht="14.25" customHeight="1" x14ac:dyDescent="0.2">
      <c r="A33" s="13"/>
      <c r="B33" s="31"/>
      <c r="C33" s="31"/>
      <c r="D33" s="17"/>
      <c r="E33" s="17"/>
      <c r="F33" s="17"/>
    </row>
    <row r="34" spans="1:6" ht="14.25" customHeight="1" x14ac:dyDescent="0.2">
      <c r="A34" s="13"/>
      <c r="B34" s="31"/>
      <c r="C34" s="31"/>
      <c r="D34" s="17"/>
      <c r="E34" s="17"/>
      <c r="F34" s="17"/>
    </row>
    <row r="35" spans="1:6" ht="14.25" customHeight="1" x14ac:dyDescent="0.2">
      <c r="A35" s="13"/>
      <c r="B35" s="31"/>
      <c r="C35" s="31"/>
      <c r="D35" s="17"/>
      <c r="E35" s="17"/>
      <c r="F35" s="17"/>
    </row>
    <row r="36" spans="1:6" ht="14.25" customHeight="1" x14ac:dyDescent="0.2">
      <c r="A36" s="13"/>
      <c r="B36" s="31"/>
      <c r="C36" s="31"/>
      <c r="D36" s="17"/>
      <c r="E36" s="17"/>
      <c r="F36" s="17"/>
    </row>
    <row r="37" spans="1:6" ht="14.25" customHeight="1" x14ac:dyDescent="0.2">
      <c r="A37" s="13"/>
      <c r="B37" s="31"/>
      <c r="C37" s="31"/>
      <c r="D37" s="17"/>
      <c r="E37" s="17"/>
      <c r="F37" s="17"/>
    </row>
    <row r="38" spans="1:6" ht="14.25" customHeight="1" x14ac:dyDescent="0.2">
      <c r="A38" s="13"/>
      <c r="B38" s="31"/>
      <c r="C38" s="31"/>
      <c r="D38" s="17"/>
      <c r="E38" s="17"/>
      <c r="F38" s="17"/>
    </row>
    <row r="39" spans="1:6" ht="14.25" customHeight="1" x14ac:dyDescent="0.2">
      <c r="A39" s="13"/>
      <c r="B39" s="31"/>
      <c r="C39" s="31"/>
      <c r="D39" s="17"/>
      <c r="E39" s="17"/>
      <c r="F39" s="17"/>
    </row>
    <row r="40" spans="1:6" ht="14.25" customHeight="1" x14ac:dyDescent="0.2">
      <c r="A40" s="13"/>
      <c r="B40" s="31"/>
      <c r="C40" s="31"/>
      <c r="D40" s="17"/>
      <c r="E40" s="17"/>
      <c r="F40" s="17"/>
    </row>
    <row r="41" spans="1:6" ht="14.25" customHeight="1" x14ac:dyDescent="0.2">
      <c r="A41" s="13"/>
      <c r="B41" s="31"/>
      <c r="C41" s="31"/>
      <c r="D41" s="17"/>
      <c r="E41" s="17"/>
      <c r="F41" s="17"/>
    </row>
    <row r="42" spans="1:6" ht="14.25" customHeight="1" x14ac:dyDescent="0.2">
      <c r="A42" s="13"/>
      <c r="B42" s="31"/>
      <c r="C42" s="31"/>
      <c r="D42" s="17"/>
      <c r="E42" s="17"/>
      <c r="F42" s="17"/>
    </row>
    <row r="43" spans="1:6" ht="14.25" customHeight="1" x14ac:dyDescent="0.2">
      <c r="A43" s="15"/>
      <c r="B43" s="31"/>
      <c r="C43" s="31"/>
      <c r="D43" s="17"/>
      <c r="E43" s="17"/>
      <c r="F43" s="17"/>
    </row>
    <row r="44" spans="1:6" ht="14.25" customHeight="1" x14ac:dyDescent="0.2">
      <c r="A44" s="15"/>
      <c r="B44" s="31"/>
      <c r="C44" s="31"/>
      <c r="D44" s="17"/>
      <c r="E44" s="17"/>
      <c r="F44" s="17"/>
    </row>
    <row r="45" spans="1:6" ht="14.25" customHeight="1" x14ac:dyDescent="0.2">
      <c r="A45" s="13"/>
      <c r="B45" s="31"/>
      <c r="C45" s="31"/>
      <c r="D45" s="17"/>
      <c r="E45" s="17"/>
      <c r="F45" s="17"/>
    </row>
    <row r="46" spans="1:6" ht="14.25" customHeight="1" x14ac:dyDescent="0.2">
      <c r="A46" s="13"/>
      <c r="B46" s="31"/>
      <c r="C46" s="31"/>
      <c r="D46" s="17"/>
      <c r="E46" s="17"/>
      <c r="F46" s="17"/>
    </row>
    <row r="47" spans="1:6" ht="14.25" customHeight="1" x14ac:dyDescent="0.2">
      <c r="A47" s="13"/>
      <c r="B47" s="31"/>
      <c r="C47" s="31"/>
      <c r="D47" s="17"/>
      <c r="E47" s="17"/>
      <c r="F47" s="17"/>
    </row>
    <row r="48" spans="1:6" ht="14.25" customHeight="1" x14ac:dyDescent="0.2">
      <c r="A48" s="13"/>
      <c r="B48" s="31"/>
      <c r="C48" s="31"/>
      <c r="D48" s="17"/>
      <c r="E48" s="17"/>
      <c r="F48" s="17"/>
    </row>
    <row r="49" spans="1:6" ht="14.25" customHeight="1" x14ac:dyDescent="0.2">
      <c r="A49" s="13"/>
      <c r="B49" s="31"/>
      <c r="C49" s="31"/>
      <c r="D49" s="17"/>
      <c r="E49" s="17"/>
      <c r="F49" s="17"/>
    </row>
    <row r="50" spans="1:6" ht="14.25" customHeight="1" x14ac:dyDescent="0.2">
      <c r="A50" s="13"/>
      <c r="B50" s="31"/>
      <c r="C50" s="31"/>
      <c r="D50" s="17"/>
      <c r="E50" s="17"/>
      <c r="F50" s="17"/>
    </row>
    <row r="51" spans="1:6" ht="14.25" customHeight="1" x14ac:dyDescent="0.2">
      <c r="A51" s="13"/>
      <c r="B51" s="31"/>
      <c r="C51" s="31"/>
      <c r="D51" s="17"/>
      <c r="E51" s="17"/>
      <c r="F51" s="17"/>
    </row>
    <row r="52" spans="1:6" ht="14.25" customHeight="1" x14ac:dyDescent="0.2">
      <c r="A52" s="13"/>
      <c r="B52" s="31"/>
      <c r="C52" s="31"/>
      <c r="D52" s="17"/>
      <c r="E52" s="17"/>
      <c r="F52" s="17"/>
    </row>
    <row r="53" spans="1:6" ht="14.25" customHeight="1" x14ac:dyDescent="0.2">
      <c r="A53" s="13"/>
      <c r="B53" s="31"/>
      <c r="C53" s="31"/>
      <c r="D53" s="17"/>
      <c r="E53" s="17"/>
      <c r="F53" s="17"/>
    </row>
    <row r="54" spans="1:6" ht="14.25" customHeight="1" x14ac:dyDescent="0.2">
      <c r="A54" s="13"/>
      <c r="B54" s="31"/>
      <c r="C54" s="31"/>
      <c r="D54" s="17"/>
      <c r="E54" s="17"/>
      <c r="F54" s="17"/>
    </row>
    <row r="55" spans="1:6" ht="14.25" customHeight="1" x14ac:dyDescent="0.2">
      <c r="A55" s="13"/>
      <c r="B55" s="31"/>
      <c r="C55" s="31"/>
      <c r="D55" s="17"/>
      <c r="E55" s="17"/>
      <c r="F55" s="17"/>
    </row>
    <row r="56" spans="1:6" ht="14.25" customHeight="1" x14ac:dyDescent="0.2">
      <c r="A56" s="13"/>
      <c r="B56" s="31"/>
      <c r="C56" s="31"/>
      <c r="D56" s="17"/>
      <c r="E56" s="17"/>
      <c r="F56" s="17"/>
    </row>
    <row r="57" spans="1:6" ht="14.25" customHeight="1" x14ac:dyDescent="0.2">
      <c r="A57" s="13"/>
      <c r="B57" s="31"/>
      <c r="C57" s="31"/>
      <c r="D57" s="17"/>
      <c r="E57" s="17"/>
      <c r="F57" s="17"/>
    </row>
    <row r="58" spans="1:6" ht="14.25" customHeight="1" x14ac:dyDescent="0.2">
      <c r="A58" s="13"/>
      <c r="B58" s="31"/>
      <c r="C58" s="31"/>
      <c r="D58" s="17"/>
      <c r="E58" s="17"/>
      <c r="F58" s="17"/>
    </row>
    <row r="59" spans="1:6" ht="14.25" customHeight="1" x14ac:dyDescent="0.2">
      <c r="A59" s="13"/>
      <c r="B59" s="31"/>
      <c r="C59" s="31"/>
      <c r="D59" s="17"/>
      <c r="E59" s="17"/>
      <c r="F59" s="17"/>
    </row>
    <row r="60" spans="1:6" ht="14.25" customHeight="1" x14ac:dyDescent="0.2">
      <c r="A60" s="13"/>
      <c r="B60" s="31"/>
      <c r="C60" s="31"/>
      <c r="D60" s="17"/>
      <c r="E60" s="17"/>
      <c r="F60" s="17"/>
    </row>
    <row r="61" spans="1:6" ht="14.25" customHeight="1" x14ac:dyDescent="0.2">
      <c r="A61" s="13"/>
      <c r="B61" s="31"/>
      <c r="C61" s="31"/>
      <c r="D61" s="17"/>
      <c r="E61" s="17"/>
      <c r="F61" s="17"/>
    </row>
    <row r="62" spans="1:6" ht="14.25" customHeight="1" x14ac:dyDescent="0.2">
      <c r="A62" s="13"/>
      <c r="B62" s="31"/>
      <c r="C62" s="31"/>
      <c r="D62" s="17"/>
      <c r="E62" s="17"/>
      <c r="F62" s="17"/>
    </row>
    <row r="63" spans="1:6" ht="14.25" customHeight="1" x14ac:dyDescent="0.2">
      <c r="A63" s="13"/>
      <c r="B63" s="31"/>
      <c r="C63" s="31"/>
      <c r="D63" s="17"/>
      <c r="E63" s="17"/>
      <c r="F63" s="17"/>
    </row>
    <row r="64" spans="1:6" ht="14.25" customHeight="1" x14ac:dyDescent="0.2">
      <c r="A64" s="13"/>
      <c r="B64" s="31"/>
      <c r="C64" s="31"/>
      <c r="D64" s="17"/>
      <c r="E64" s="17"/>
      <c r="F64" s="17"/>
    </row>
    <row r="65" spans="1:6" ht="14.25" customHeight="1" x14ac:dyDescent="0.2">
      <c r="A65" s="13"/>
      <c r="B65" s="31"/>
      <c r="C65" s="31"/>
      <c r="D65" s="17"/>
      <c r="E65" s="17"/>
      <c r="F65" s="17"/>
    </row>
    <row r="66" spans="1:6" ht="14.25" customHeight="1" x14ac:dyDescent="0.2">
      <c r="A66" s="13"/>
      <c r="B66" s="31"/>
      <c r="C66" s="31"/>
      <c r="D66" s="17"/>
      <c r="E66" s="17"/>
      <c r="F66" s="17"/>
    </row>
    <row r="67" spans="1:6" ht="14.25" customHeight="1" x14ac:dyDescent="0.2">
      <c r="A67" s="13"/>
      <c r="B67" s="31"/>
      <c r="C67" s="31"/>
      <c r="D67" s="17"/>
      <c r="E67" s="17"/>
      <c r="F67" s="17"/>
    </row>
    <row r="68" spans="1:6" ht="14.25" customHeight="1" x14ac:dyDescent="0.2">
      <c r="A68" s="13"/>
      <c r="B68" s="31"/>
      <c r="C68" s="31"/>
      <c r="D68" s="17"/>
      <c r="E68" s="17"/>
      <c r="F68" s="17"/>
    </row>
    <row r="69" spans="1:6" ht="14.25" customHeight="1" x14ac:dyDescent="0.2">
      <c r="A69" s="13"/>
      <c r="B69" s="31"/>
      <c r="C69" s="31"/>
      <c r="D69" s="17"/>
      <c r="E69" s="17"/>
      <c r="F69" s="17"/>
    </row>
    <row r="70" spans="1:6" ht="14.25" customHeight="1" x14ac:dyDescent="0.2">
      <c r="A70" s="13"/>
      <c r="B70" s="31"/>
      <c r="C70" s="31"/>
      <c r="D70" s="17"/>
      <c r="E70" s="17"/>
      <c r="F70" s="17"/>
    </row>
    <row r="71" spans="1:6" ht="14.25" customHeight="1" x14ac:dyDescent="0.2">
      <c r="A71" s="13"/>
      <c r="B71" s="31"/>
      <c r="C71" s="31"/>
      <c r="D71" s="17"/>
      <c r="E71" s="17"/>
      <c r="F71" s="17"/>
    </row>
    <row r="72" spans="1:6" ht="14.25" customHeight="1" x14ac:dyDescent="0.2">
      <c r="A72" s="13"/>
      <c r="B72" s="31"/>
      <c r="C72" s="31"/>
      <c r="D72" s="17"/>
      <c r="E72" s="17"/>
      <c r="F72" s="17"/>
    </row>
    <row r="73" spans="1:6" ht="14.25" customHeight="1" x14ac:dyDescent="0.2">
      <c r="A73" s="13"/>
      <c r="B73" s="31"/>
      <c r="C73" s="31"/>
      <c r="D73" s="17"/>
      <c r="E73" s="17"/>
      <c r="F73" s="17"/>
    </row>
    <row r="74" spans="1:6" ht="14.25" customHeight="1" x14ac:dyDescent="0.2">
      <c r="A74" s="13"/>
      <c r="B74" s="31"/>
      <c r="C74" s="31"/>
      <c r="D74" s="17"/>
      <c r="E74" s="17"/>
      <c r="F74" s="17"/>
    </row>
    <row r="75" spans="1:6" ht="14.25" customHeight="1" x14ac:dyDescent="0.2">
      <c r="A75" s="13"/>
      <c r="B75" s="31"/>
      <c r="C75" s="31"/>
      <c r="D75" s="17"/>
      <c r="E75" s="17"/>
      <c r="F75" s="17"/>
    </row>
    <row r="76" spans="1:6" ht="14.25" customHeight="1" x14ac:dyDescent="0.2">
      <c r="A76" s="13"/>
      <c r="B76" s="31"/>
      <c r="C76" s="31"/>
      <c r="D76" s="17"/>
      <c r="E76" s="17"/>
      <c r="F76" s="17"/>
    </row>
    <row r="77" spans="1:6" ht="14.25" customHeight="1" x14ac:dyDescent="0.2">
      <c r="A77" s="13"/>
      <c r="B77" s="31"/>
      <c r="C77" s="31"/>
      <c r="D77" s="17"/>
      <c r="E77" s="17"/>
      <c r="F77" s="17"/>
    </row>
    <row r="78" spans="1:6" ht="14.25" customHeight="1" x14ac:dyDescent="0.2">
      <c r="A78" s="13"/>
      <c r="B78" s="31"/>
      <c r="C78" s="31"/>
      <c r="D78" s="17"/>
      <c r="E78" s="17"/>
      <c r="F78" s="17"/>
    </row>
    <row r="79" spans="1:6" ht="14.25" customHeight="1" x14ac:dyDescent="0.2">
      <c r="A79" s="13"/>
      <c r="B79" s="31"/>
      <c r="C79" s="31"/>
      <c r="D79" s="17"/>
      <c r="E79" s="17"/>
      <c r="F79" s="17"/>
    </row>
    <row r="80" spans="1:6" ht="14.25" customHeight="1" x14ac:dyDescent="0.2">
      <c r="A80" s="13"/>
      <c r="B80" s="31"/>
      <c r="C80" s="31"/>
      <c r="D80" s="17"/>
      <c r="E80" s="17"/>
      <c r="F80" s="17"/>
    </row>
    <row r="81" spans="1:6" ht="14.25" customHeight="1" x14ac:dyDescent="0.2">
      <c r="A81" s="13"/>
      <c r="B81" s="31"/>
      <c r="C81" s="31"/>
      <c r="D81" s="17"/>
      <c r="E81" s="17"/>
      <c r="F81" s="17"/>
    </row>
    <row r="82" spans="1:6" ht="14.25" customHeight="1" x14ac:dyDescent="0.2">
      <c r="A82" s="13"/>
      <c r="B82" s="31"/>
      <c r="C82" s="31"/>
      <c r="D82" s="17"/>
      <c r="E82" s="17"/>
      <c r="F82" s="17"/>
    </row>
    <row r="83" spans="1:6" ht="14.25" customHeight="1" x14ac:dyDescent="0.2">
      <c r="A83" s="13"/>
      <c r="B83" s="31"/>
      <c r="C83" s="31"/>
      <c r="D83" s="17"/>
      <c r="E83" s="17"/>
      <c r="F83" s="17"/>
    </row>
    <row r="84" spans="1:6" ht="14.25" customHeight="1" x14ac:dyDescent="0.2">
      <c r="A84" s="13"/>
      <c r="B84" s="31"/>
      <c r="C84" s="31"/>
      <c r="D84" s="17"/>
      <c r="E84" s="17"/>
      <c r="F84" s="17"/>
    </row>
    <row r="85" spans="1:6" ht="14.25" customHeight="1" x14ac:dyDescent="0.2">
      <c r="A85" s="13"/>
      <c r="B85" s="31"/>
      <c r="C85" s="31"/>
      <c r="D85" s="17"/>
      <c r="E85" s="17"/>
      <c r="F85" s="17"/>
    </row>
    <row r="86" spans="1:6" ht="14.25" customHeight="1" x14ac:dyDescent="0.2">
      <c r="A86" s="13"/>
      <c r="B86" s="31"/>
      <c r="C86" s="31"/>
      <c r="D86" s="17"/>
      <c r="E86" s="17"/>
      <c r="F86" s="17"/>
    </row>
    <row r="87" spans="1:6" ht="14.25" customHeight="1" x14ac:dyDescent="0.2">
      <c r="A87" s="13"/>
      <c r="B87" s="31"/>
      <c r="C87" s="31"/>
      <c r="D87" s="17"/>
      <c r="E87" s="17"/>
      <c r="F87" s="17"/>
    </row>
    <row r="88" spans="1:6" ht="14.25" customHeight="1" x14ac:dyDescent="0.2">
      <c r="A88" s="13"/>
      <c r="B88" s="31"/>
      <c r="C88" s="31"/>
      <c r="D88" s="17"/>
      <c r="E88" s="17"/>
      <c r="F88" s="17"/>
    </row>
    <row r="89" spans="1:6" ht="14.25" customHeight="1" x14ac:dyDescent="0.2">
      <c r="A89" s="13"/>
      <c r="B89" s="31"/>
      <c r="C89" s="31"/>
      <c r="D89" s="17"/>
      <c r="E89" s="17"/>
      <c r="F89" s="17"/>
    </row>
    <row r="90" spans="1:6" ht="14.25" customHeight="1" x14ac:dyDescent="0.2">
      <c r="A90" s="13"/>
      <c r="B90" s="31"/>
      <c r="C90" s="31"/>
      <c r="D90" s="17"/>
      <c r="E90" s="17"/>
      <c r="F90" s="17"/>
    </row>
    <row r="91" spans="1:6" ht="14.25" customHeight="1" x14ac:dyDescent="0.2">
      <c r="A91" s="13"/>
      <c r="B91" s="31"/>
      <c r="C91" s="31"/>
      <c r="D91" s="17"/>
      <c r="E91" s="17"/>
      <c r="F91" s="17"/>
    </row>
    <row r="92" spans="1:6" ht="14.25" customHeight="1" x14ac:dyDescent="0.2">
      <c r="A92" s="13"/>
      <c r="B92" s="31"/>
      <c r="C92" s="31"/>
      <c r="D92" s="17"/>
      <c r="E92" s="17"/>
      <c r="F92" s="17"/>
    </row>
    <row r="93" spans="1:6" ht="14.25" customHeight="1" x14ac:dyDescent="0.2">
      <c r="A93" s="13"/>
      <c r="B93" s="31"/>
      <c r="C93" s="31"/>
      <c r="D93" s="17"/>
      <c r="E93" s="17"/>
      <c r="F93" s="17"/>
    </row>
    <row r="94" spans="1:6" ht="14.25" customHeight="1" x14ac:dyDescent="0.2">
      <c r="A94" s="13"/>
      <c r="B94" s="31"/>
      <c r="C94" s="31"/>
      <c r="D94" s="17"/>
      <c r="E94" s="17"/>
      <c r="F94" s="17"/>
    </row>
    <row r="95" spans="1:6" ht="14.25" customHeight="1" x14ac:dyDescent="0.2">
      <c r="A95" s="13"/>
      <c r="B95" s="31"/>
      <c r="C95" s="31"/>
      <c r="D95" s="17"/>
      <c r="E95" s="17"/>
      <c r="F95" s="17"/>
    </row>
    <row r="96" spans="1:6" ht="14.25" customHeight="1" x14ac:dyDescent="0.2">
      <c r="A96" s="13"/>
      <c r="B96" s="31"/>
      <c r="C96" s="31"/>
      <c r="D96" s="17"/>
      <c r="E96" s="17"/>
      <c r="F96" s="17"/>
    </row>
    <row r="97" spans="1:6" ht="14.25" customHeight="1" x14ac:dyDescent="0.2">
      <c r="A97" s="13"/>
      <c r="B97" s="31"/>
      <c r="C97" s="31"/>
      <c r="D97" s="17"/>
      <c r="E97" s="17"/>
      <c r="F97" s="17"/>
    </row>
    <row r="98" spans="1:6" ht="14.25" customHeight="1" x14ac:dyDescent="0.2">
      <c r="A98" s="13"/>
      <c r="B98" s="31"/>
      <c r="C98" s="31"/>
      <c r="D98" s="17"/>
      <c r="E98" s="17"/>
      <c r="F98" s="17"/>
    </row>
    <row r="99" spans="1:6" ht="14.25" customHeight="1" x14ac:dyDescent="0.2">
      <c r="A99" s="13"/>
      <c r="B99" s="31"/>
      <c r="C99" s="31"/>
      <c r="D99" s="17"/>
      <c r="E99" s="17"/>
      <c r="F99" s="17"/>
    </row>
    <row r="100" spans="1:6" ht="14.25" customHeight="1" x14ac:dyDescent="0.2">
      <c r="A100" s="13"/>
      <c r="B100" s="31"/>
      <c r="C100" s="31"/>
      <c r="D100" s="17"/>
      <c r="E100" s="17"/>
      <c r="F100" s="17"/>
    </row>
    <row r="101" spans="1:6" ht="14.25" customHeight="1" x14ac:dyDescent="0.2">
      <c r="A101" s="13"/>
      <c r="B101" s="31"/>
      <c r="C101" s="31"/>
      <c r="D101" s="17"/>
      <c r="E101" s="17"/>
      <c r="F101" s="17"/>
    </row>
    <row r="102" spans="1:6" ht="14.25" customHeight="1" x14ac:dyDescent="0.2">
      <c r="A102" s="13"/>
      <c r="B102" s="31"/>
      <c r="C102" s="31"/>
      <c r="D102" s="17"/>
      <c r="E102" s="17"/>
      <c r="F102" s="17"/>
    </row>
    <row r="103" spans="1:6" ht="14.25" customHeight="1" x14ac:dyDescent="0.2">
      <c r="A103" s="13"/>
      <c r="B103" s="31"/>
      <c r="C103" s="31"/>
      <c r="D103" s="17"/>
      <c r="E103" s="17"/>
      <c r="F103" s="17"/>
    </row>
    <row r="104" spans="1:6" ht="14.25" customHeight="1" x14ac:dyDescent="0.2">
      <c r="A104" s="13"/>
      <c r="B104" s="31"/>
      <c r="C104" s="31"/>
      <c r="D104" s="17"/>
      <c r="E104" s="17"/>
      <c r="F104" s="17"/>
    </row>
    <row r="105" spans="1:6" ht="14.25" customHeight="1" x14ac:dyDescent="0.2">
      <c r="A105" s="13"/>
      <c r="B105" s="31"/>
      <c r="C105" s="31"/>
      <c r="D105" s="17"/>
      <c r="E105" s="17"/>
      <c r="F105" s="17"/>
    </row>
    <row r="106" spans="1:6" ht="14.25" customHeight="1" x14ac:dyDescent="0.2">
      <c r="A106" s="13"/>
      <c r="B106" s="31"/>
      <c r="C106" s="31"/>
      <c r="D106" s="17"/>
      <c r="E106" s="17"/>
      <c r="F106" s="17"/>
    </row>
    <row r="107" spans="1:6" ht="14.25" customHeight="1" x14ac:dyDescent="0.2">
      <c r="A107" s="13"/>
      <c r="B107" s="31"/>
      <c r="C107" s="31"/>
      <c r="D107" s="17"/>
      <c r="E107" s="17"/>
      <c r="F107" s="17"/>
    </row>
    <row r="108" spans="1:6" ht="14.25" customHeight="1" x14ac:dyDescent="0.2">
      <c r="A108" s="13"/>
      <c r="B108" s="31"/>
      <c r="C108" s="31"/>
      <c r="D108" s="17"/>
      <c r="E108" s="17"/>
      <c r="F108" s="17"/>
    </row>
    <row r="109" spans="1:6" ht="14.25" customHeight="1" x14ac:dyDescent="0.2">
      <c r="A109" s="13"/>
      <c r="B109" s="31"/>
      <c r="C109" s="31"/>
      <c r="D109" s="17"/>
      <c r="E109" s="17"/>
      <c r="F109" s="17"/>
    </row>
    <row r="110" spans="1:6" ht="14.25" customHeight="1" x14ac:dyDescent="0.2">
      <c r="A110" s="13"/>
      <c r="B110" s="31"/>
      <c r="C110" s="31"/>
      <c r="D110" s="17"/>
      <c r="E110" s="17"/>
      <c r="F110" s="17"/>
    </row>
    <row r="111" spans="1:6" ht="14.25" customHeight="1" x14ac:dyDescent="0.2">
      <c r="A111" s="13"/>
      <c r="B111" s="31"/>
      <c r="C111" s="31"/>
      <c r="D111" s="17"/>
      <c r="E111" s="17"/>
      <c r="F111" s="17"/>
    </row>
    <row r="112" spans="1:6" ht="14.25" customHeight="1" x14ac:dyDescent="0.2">
      <c r="A112" s="13"/>
      <c r="B112" s="31"/>
      <c r="C112" s="31"/>
      <c r="D112" s="17"/>
      <c r="E112" s="17"/>
      <c r="F112" s="17"/>
    </row>
    <row r="113" spans="1:6" ht="14.25" customHeight="1" x14ac:dyDescent="0.2">
      <c r="A113" s="13"/>
      <c r="B113" s="31"/>
      <c r="C113" s="31"/>
      <c r="D113" s="17"/>
      <c r="E113" s="17"/>
      <c r="F113" s="17"/>
    </row>
    <row r="114" spans="1:6" ht="14.25" customHeight="1" x14ac:dyDescent="0.2">
      <c r="A114" s="13"/>
      <c r="B114" s="31"/>
      <c r="C114" s="31"/>
      <c r="D114" s="17"/>
      <c r="E114" s="17"/>
      <c r="F114" s="17"/>
    </row>
    <row r="115" spans="1:6" ht="14.25" customHeight="1" x14ac:dyDescent="0.2">
      <c r="A115" s="13"/>
      <c r="B115" s="31"/>
      <c r="C115" s="31"/>
      <c r="D115" s="17"/>
      <c r="E115" s="17"/>
      <c r="F115" s="17"/>
    </row>
    <row r="116" spans="1:6" ht="14.25" customHeight="1" x14ac:dyDescent="0.2">
      <c r="A116" s="13"/>
      <c r="B116" s="31"/>
      <c r="C116" s="31"/>
      <c r="D116" s="17"/>
      <c r="E116" s="17"/>
      <c r="F116" s="17"/>
    </row>
    <row r="117" spans="1:6" ht="14.25" customHeight="1" x14ac:dyDescent="0.2">
      <c r="A117" s="13"/>
      <c r="B117" s="31"/>
      <c r="C117" s="31"/>
      <c r="D117" s="17"/>
      <c r="E117" s="17"/>
      <c r="F117" s="17"/>
    </row>
    <row r="118" spans="1:6" ht="14.25" customHeight="1" x14ac:dyDescent="0.2">
      <c r="A118" s="25"/>
      <c r="B118" s="31"/>
      <c r="C118" s="31"/>
      <c r="D118" s="17"/>
      <c r="E118" s="17"/>
      <c r="F118" s="17"/>
    </row>
    <row r="119" spans="1:6" ht="14.25" customHeight="1" x14ac:dyDescent="0.2">
      <c r="A119" s="32"/>
      <c r="B119" s="31"/>
      <c r="C119" s="31"/>
      <c r="D119" s="17"/>
      <c r="E119" s="17"/>
      <c r="F119" s="17"/>
    </row>
  </sheetData>
  <mergeCells count="1">
    <mergeCell ref="B8:B9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zoomScaleNormal="100" workbookViewId="0"/>
  </sheetViews>
  <sheetFormatPr defaultColWidth="8.85546875" defaultRowHeight="14.25" customHeight="1" x14ac:dyDescent="0.2"/>
  <cols>
    <col min="1" max="1" width="8.85546875" style="11" customWidth="1"/>
    <col min="2" max="4" width="20.7109375" style="8" customWidth="1"/>
    <col min="5" max="30" width="8.85546875" style="8" customWidth="1"/>
    <col min="31" max="38" width="13.7109375" style="8" bestFit="1" customWidth="1"/>
    <col min="39" max="16384" width="8.85546875" style="8"/>
  </cols>
  <sheetData>
    <row r="1" spans="1:16" x14ac:dyDescent="0.2">
      <c r="A1" s="8" t="s">
        <v>12</v>
      </c>
    </row>
    <row r="2" spans="1:16" x14ac:dyDescent="0.2">
      <c r="A2" s="1" t="s">
        <v>6</v>
      </c>
    </row>
    <row r="3" spans="1:16" ht="14.2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4.25" customHeight="1" x14ac:dyDescent="0.2">
      <c r="B4" s="13"/>
      <c r="C4" s="13"/>
      <c r="D4" s="13"/>
      <c r="E4" s="11"/>
      <c r="F4" s="13"/>
      <c r="G4" s="13"/>
      <c r="H4" s="13"/>
      <c r="I4" s="11"/>
      <c r="J4" s="13"/>
      <c r="K4" s="13"/>
      <c r="L4" s="13"/>
      <c r="M4" s="11"/>
      <c r="N4" s="13"/>
      <c r="O4" s="13"/>
      <c r="P4" s="13"/>
    </row>
    <row r="5" spans="1:16" ht="14.25" customHeight="1" x14ac:dyDescent="0.25">
      <c r="A5" s="4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4.25" customHeight="1" x14ac:dyDescent="0.25">
      <c r="A6" s="69" t="s">
        <v>34</v>
      </c>
      <c r="B6" s="41"/>
      <c r="C6" s="41"/>
      <c r="D6" s="41"/>
    </row>
    <row r="7" spans="1:16" ht="14.25" customHeight="1" x14ac:dyDescent="0.25">
      <c r="A7" s="41"/>
      <c r="B7" s="41"/>
      <c r="C7" s="41"/>
      <c r="D7" s="41"/>
    </row>
    <row r="8" spans="1:16" ht="14.25" customHeight="1" x14ac:dyDescent="0.2">
      <c r="A8" s="81" t="s">
        <v>35</v>
      </c>
      <c r="B8" s="81"/>
      <c r="C8" s="81"/>
    </row>
    <row r="9" spans="1:16" ht="54" customHeight="1" x14ac:dyDescent="0.2">
      <c r="A9" s="42" t="s">
        <v>37</v>
      </c>
      <c r="B9" s="28" t="s">
        <v>31</v>
      </c>
      <c r="C9" s="28" t="s">
        <v>32</v>
      </c>
      <c r="D9" s="28" t="s">
        <v>33</v>
      </c>
      <c r="E9" s="14"/>
      <c r="F9" s="14"/>
      <c r="G9" s="14"/>
      <c r="H9" s="21"/>
      <c r="I9" s="21"/>
      <c r="J9" s="21"/>
      <c r="K9" s="21"/>
      <c r="L9" s="21"/>
      <c r="M9" s="21"/>
      <c r="N9" s="21"/>
      <c r="O9" s="21"/>
      <c r="P9" s="21"/>
    </row>
    <row r="10" spans="1:16" ht="14.25" customHeight="1" x14ac:dyDescent="0.2">
      <c r="A10" s="13">
        <v>1980</v>
      </c>
      <c r="B10" s="46">
        <v>10.927194465842334</v>
      </c>
      <c r="C10" s="46">
        <v>11.904235116989502</v>
      </c>
      <c r="D10" s="47"/>
      <c r="E10" s="14"/>
      <c r="F10" s="14"/>
      <c r="G10" s="14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4.25" customHeight="1" x14ac:dyDescent="0.2">
      <c r="A11" s="13">
        <v>1981</v>
      </c>
      <c r="B11" s="46">
        <v>9.8200411520522408</v>
      </c>
      <c r="C11" s="46">
        <v>11.904235116989502</v>
      </c>
      <c r="D11" s="47"/>
      <c r="E11" s="14"/>
      <c r="F11" s="14"/>
      <c r="G11" s="14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4.25" customHeight="1" x14ac:dyDescent="0.2">
      <c r="A12" s="13">
        <v>1982</v>
      </c>
      <c r="B12" s="46">
        <v>11.397231260451864</v>
      </c>
      <c r="C12" s="46">
        <v>11.904235116989502</v>
      </c>
      <c r="D12" s="47"/>
      <c r="E12" s="14"/>
      <c r="F12" s="14"/>
      <c r="G12" s="14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4.25" customHeight="1" x14ac:dyDescent="0.2">
      <c r="A13" s="13">
        <v>1983</v>
      </c>
      <c r="B13" s="46">
        <v>19.056714198394392</v>
      </c>
      <c r="C13" s="46">
        <v>11.904235116989502</v>
      </c>
      <c r="D13" s="47"/>
      <c r="E13" s="14"/>
      <c r="F13" s="14"/>
      <c r="G13" s="14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4.25" customHeight="1" x14ac:dyDescent="0.2">
      <c r="A14" s="13">
        <v>1984</v>
      </c>
      <c r="B14" s="46">
        <v>20.947205209934577</v>
      </c>
      <c r="C14" s="46">
        <v>11.904235116989502</v>
      </c>
      <c r="D14" s="47"/>
      <c r="E14" s="14"/>
      <c r="F14" s="14"/>
      <c r="G14" s="14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4.25" customHeight="1" x14ac:dyDescent="0.2">
      <c r="A15" s="13">
        <v>1985</v>
      </c>
      <c r="B15" s="46">
        <v>28.216803804050905</v>
      </c>
      <c r="C15" s="46">
        <v>11.904235116989502</v>
      </c>
      <c r="D15" s="47"/>
      <c r="E15" s="14"/>
      <c r="F15" s="14"/>
      <c r="G15" s="14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4.25" customHeight="1" x14ac:dyDescent="0.2">
      <c r="A16" s="13">
        <v>1986</v>
      </c>
      <c r="B16" s="46">
        <v>29.372136147104911</v>
      </c>
      <c r="C16" s="46">
        <v>11.904235116989502</v>
      </c>
      <c r="D16" s="47"/>
      <c r="E16" s="14"/>
      <c r="F16" s="14"/>
      <c r="G16" s="14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4.25" customHeight="1" x14ac:dyDescent="0.2">
      <c r="A17" s="13">
        <v>1987</v>
      </c>
      <c r="B17" s="48">
        <v>17.366637868413871</v>
      </c>
      <c r="C17" s="49">
        <v>11.904235116989502</v>
      </c>
      <c r="D17" s="48"/>
      <c r="E17" s="14"/>
      <c r="F17" s="14"/>
      <c r="G17" s="14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4.25" customHeight="1" x14ac:dyDescent="0.2">
      <c r="A18" s="13">
        <v>1988</v>
      </c>
      <c r="B18" s="48">
        <v>12.998610202004174</v>
      </c>
      <c r="C18" s="49">
        <v>11.904235116989502</v>
      </c>
      <c r="D18" s="48"/>
      <c r="E18" s="14"/>
      <c r="F18" s="14"/>
      <c r="G18" s="14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4.25" customHeight="1" x14ac:dyDescent="0.2">
      <c r="A19" s="13">
        <v>1989</v>
      </c>
      <c r="B19" s="48">
        <v>16.803440104469086</v>
      </c>
      <c r="C19" s="49">
        <v>11.904235116989502</v>
      </c>
      <c r="D19" s="48"/>
      <c r="E19" s="14"/>
      <c r="F19" s="14"/>
      <c r="G19" s="14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4.25" customHeight="1" x14ac:dyDescent="0.2">
      <c r="A20" s="13">
        <v>1990</v>
      </c>
      <c r="B20" s="48">
        <v>14.99751367104046</v>
      </c>
      <c r="C20" s="49">
        <v>11.904235116989502</v>
      </c>
      <c r="D20" s="48"/>
      <c r="E20" s="14"/>
      <c r="F20" s="14"/>
      <c r="G20" s="14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4.25" customHeight="1" x14ac:dyDescent="0.2">
      <c r="A21" s="13">
        <v>1991</v>
      </c>
      <c r="B21" s="48">
        <v>11.710666932083795</v>
      </c>
      <c r="C21" s="49">
        <v>11.904235116989502</v>
      </c>
      <c r="D21" s="48"/>
      <c r="E21" s="14"/>
      <c r="F21" s="14"/>
      <c r="G21" s="14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4.25" customHeight="1" x14ac:dyDescent="0.2">
      <c r="A22" s="13">
        <v>1992</v>
      </c>
      <c r="B22" s="48">
        <v>10.179268658622533</v>
      </c>
      <c r="C22" s="49">
        <v>11.904235116989502</v>
      </c>
      <c r="D22" s="50"/>
      <c r="E22" s="14"/>
      <c r="F22" s="14"/>
      <c r="G22" s="14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4.25" customHeight="1" x14ac:dyDescent="0.2">
      <c r="A23" s="13">
        <v>1993</v>
      </c>
      <c r="B23" s="48">
        <v>12.382921989611258</v>
      </c>
      <c r="C23" s="49">
        <v>11.904235116989502</v>
      </c>
      <c r="D23" s="50"/>
      <c r="E23" s="14"/>
      <c r="F23" s="14"/>
      <c r="G23" s="14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4.25" customHeight="1" x14ac:dyDescent="0.2">
      <c r="A24" s="13">
        <v>1994</v>
      </c>
      <c r="B24" s="48">
        <v>7.0750782507307495</v>
      </c>
      <c r="C24" s="49">
        <v>11.904235116989502</v>
      </c>
      <c r="D24" s="50"/>
      <c r="E24" s="14"/>
      <c r="F24" s="14"/>
      <c r="G24" s="14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4.25" customHeight="1" x14ac:dyDescent="0.2">
      <c r="A25" s="13">
        <v>1995</v>
      </c>
      <c r="B25" s="48">
        <v>5.752197615826514</v>
      </c>
      <c r="C25" s="49">
        <v>11.904235116989502</v>
      </c>
      <c r="D25" s="50"/>
      <c r="E25" s="14"/>
      <c r="F25" s="14"/>
      <c r="G25" s="14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4.25" customHeight="1" x14ac:dyDescent="0.2">
      <c r="A26" s="11">
        <v>1996</v>
      </c>
      <c r="B26" s="48">
        <v>6.7832214610427854</v>
      </c>
      <c r="C26" s="48">
        <v>11.904235116989502</v>
      </c>
      <c r="D26" s="50"/>
      <c r="E26" s="14"/>
      <c r="F26" s="14"/>
      <c r="G26" s="14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4.25" customHeight="1" x14ac:dyDescent="0.2">
      <c r="A27" s="11">
        <v>1997</v>
      </c>
      <c r="B27" s="48">
        <v>5.9011597305515293</v>
      </c>
      <c r="C27" s="48">
        <v>11.904235116989502</v>
      </c>
      <c r="D27" s="50"/>
      <c r="E27" s="14"/>
      <c r="F27" s="14"/>
      <c r="G27" s="14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4.25" customHeight="1" x14ac:dyDescent="0.2">
      <c r="A28" s="11">
        <v>1998</v>
      </c>
      <c r="B28" s="48">
        <v>5.5210276996151855</v>
      </c>
      <c r="C28" s="48">
        <v>11.904235116989502</v>
      </c>
      <c r="D28" s="50"/>
      <c r="E28" s="14"/>
      <c r="F28" s="14"/>
      <c r="G28" s="14"/>
      <c r="I28" s="21"/>
      <c r="J28" s="21"/>
      <c r="K28" s="21"/>
      <c r="L28" s="21"/>
      <c r="M28" s="21"/>
      <c r="N28" s="21"/>
      <c r="O28" s="21"/>
      <c r="P28" s="21"/>
    </row>
    <row r="29" spans="1:16" ht="14.25" customHeight="1" x14ac:dyDescent="0.2">
      <c r="A29" s="11">
        <v>1999</v>
      </c>
      <c r="B29" s="48">
        <v>7.1704403809350623</v>
      </c>
      <c r="C29" s="48">
        <v>11.904235116989502</v>
      </c>
      <c r="D29" s="50"/>
      <c r="E29" s="14"/>
      <c r="F29" s="14"/>
      <c r="G29" s="14"/>
      <c r="I29" s="21"/>
      <c r="J29" s="21"/>
      <c r="K29" s="21"/>
      <c r="L29" s="21"/>
      <c r="M29" s="21"/>
      <c r="N29" s="21"/>
      <c r="O29" s="21"/>
      <c r="P29" s="21"/>
    </row>
    <row r="30" spans="1:16" ht="14.25" customHeight="1" x14ac:dyDescent="0.2">
      <c r="A30" s="11">
        <v>2000</v>
      </c>
      <c r="B30" s="48">
        <v>7.4375418125103678</v>
      </c>
      <c r="C30" s="48">
        <v>11.904235116989502</v>
      </c>
      <c r="D30" s="50"/>
      <c r="E30" s="14"/>
      <c r="F30" s="14"/>
      <c r="G30" s="14"/>
      <c r="I30" s="21"/>
      <c r="J30" s="21"/>
      <c r="K30" s="21"/>
      <c r="L30" s="21"/>
      <c r="M30" s="21"/>
      <c r="N30" s="21"/>
      <c r="O30" s="21"/>
      <c r="P30" s="21"/>
    </row>
    <row r="31" spans="1:16" ht="14.25" customHeight="1" x14ac:dyDescent="0.2">
      <c r="A31" s="11">
        <v>2001</v>
      </c>
      <c r="B31" s="48">
        <v>9.473687495118142</v>
      </c>
      <c r="C31" s="48">
        <v>11.904235116989502</v>
      </c>
      <c r="D31" s="50"/>
      <c r="E31" s="14"/>
      <c r="F31" s="14"/>
      <c r="G31" s="14"/>
      <c r="I31" s="21"/>
      <c r="J31" s="21"/>
      <c r="K31" s="21"/>
      <c r="L31" s="21"/>
      <c r="M31" s="21"/>
      <c r="N31" s="21"/>
      <c r="O31" s="21"/>
      <c r="P31" s="21"/>
    </row>
    <row r="32" spans="1:16" ht="14.25" customHeight="1" x14ac:dyDescent="0.2">
      <c r="A32" s="11">
        <v>2002</v>
      </c>
      <c r="B32" s="48">
        <v>10.548645856128193</v>
      </c>
      <c r="C32" s="48">
        <v>11.904235116989502</v>
      </c>
      <c r="D32" s="50"/>
      <c r="E32" s="14"/>
      <c r="F32" s="14"/>
      <c r="G32" s="14"/>
      <c r="M32" s="21"/>
      <c r="N32" s="21"/>
      <c r="O32" s="21"/>
      <c r="P32" s="21"/>
    </row>
    <row r="33" spans="1:16" ht="14.25" customHeight="1" x14ac:dyDescent="0.2">
      <c r="A33" s="11">
        <v>2003</v>
      </c>
      <c r="B33" s="48">
        <v>13.208265032500259</v>
      </c>
      <c r="C33" s="48">
        <v>11.904235116989502</v>
      </c>
      <c r="D33" s="50"/>
      <c r="E33" s="14"/>
      <c r="F33" s="14"/>
      <c r="G33" s="14"/>
      <c r="M33" s="21"/>
      <c r="N33" s="21"/>
      <c r="O33" s="21"/>
      <c r="P33" s="21"/>
    </row>
    <row r="34" spans="1:16" ht="14.25" customHeight="1" x14ac:dyDescent="0.2">
      <c r="A34" s="11">
        <v>2004</v>
      </c>
      <c r="B34" s="48">
        <v>11.722313116498762</v>
      </c>
      <c r="C34" s="48">
        <v>11.904235116989502</v>
      </c>
      <c r="D34" s="50"/>
      <c r="E34" s="14"/>
      <c r="F34" s="14"/>
      <c r="G34" s="14"/>
      <c r="M34" s="21"/>
      <c r="N34" s="21"/>
      <c r="O34" s="21"/>
      <c r="P34" s="21"/>
    </row>
    <row r="35" spans="1:16" ht="14.25" customHeight="1" x14ac:dyDescent="0.2">
      <c r="A35" s="11">
        <v>2005</v>
      </c>
      <c r="B35" s="48">
        <v>13.326646706540057</v>
      </c>
      <c r="C35" s="48">
        <v>11.904235116989502</v>
      </c>
      <c r="D35" s="50"/>
      <c r="E35" s="14"/>
      <c r="F35" s="14"/>
      <c r="G35" s="14"/>
      <c r="M35" s="21"/>
      <c r="N35" s="21"/>
      <c r="O35" s="21"/>
      <c r="P35" s="21"/>
    </row>
    <row r="36" spans="1:16" ht="14.25" customHeight="1" x14ac:dyDescent="0.2">
      <c r="A36" s="11">
        <v>2006</v>
      </c>
      <c r="B36" s="48">
        <v>11.592403967586192</v>
      </c>
      <c r="C36" s="48">
        <v>11.904235116989502</v>
      </c>
      <c r="D36" s="50"/>
      <c r="E36" s="14"/>
      <c r="F36" s="14"/>
      <c r="G36" s="14"/>
    </row>
    <row r="37" spans="1:16" ht="14.25" customHeight="1" x14ac:dyDescent="0.2">
      <c r="A37" s="11">
        <v>2007</v>
      </c>
      <c r="B37" s="48">
        <v>13.488604123264874</v>
      </c>
      <c r="C37" s="48">
        <v>11.904235116989502</v>
      </c>
      <c r="D37" s="50"/>
      <c r="E37" s="14"/>
      <c r="F37" s="14"/>
      <c r="G37" s="14"/>
    </row>
    <row r="38" spans="1:16" ht="14.25" customHeight="1" x14ac:dyDescent="0.2">
      <c r="A38" s="11">
        <v>2008</v>
      </c>
      <c r="B38" s="48">
        <v>15.646235065048824</v>
      </c>
      <c r="C38" s="48">
        <v>11.904235116989502</v>
      </c>
      <c r="D38" s="50"/>
      <c r="E38" s="14"/>
      <c r="F38" s="14"/>
      <c r="G38" s="14"/>
    </row>
    <row r="39" spans="1:16" ht="14.25" customHeight="1" x14ac:dyDescent="0.2">
      <c r="A39" s="11">
        <v>2009</v>
      </c>
      <c r="B39" s="48">
        <v>12.914798880840348</v>
      </c>
      <c r="C39" s="48">
        <v>11.904235116989502</v>
      </c>
      <c r="D39" s="50"/>
      <c r="E39" s="14"/>
      <c r="F39" s="14"/>
      <c r="G39" s="14"/>
    </row>
    <row r="40" spans="1:16" ht="14.25" customHeight="1" x14ac:dyDescent="0.2">
      <c r="A40" s="11">
        <v>2010</v>
      </c>
      <c r="B40" s="48">
        <v>9.6417335021576438</v>
      </c>
      <c r="C40" s="48">
        <v>11.904235116989502</v>
      </c>
      <c r="D40" s="50">
        <v>8.5777851983483622</v>
      </c>
      <c r="E40" s="14"/>
      <c r="F40" s="14"/>
      <c r="G40" s="14"/>
    </row>
    <row r="41" spans="1:16" ht="14.25" customHeight="1" x14ac:dyDescent="0.2">
      <c r="A41" s="11">
        <v>2011</v>
      </c>
      <c r="B41" s="48">
        <v>9.6842219661035891</v>
      </c>
      <c r="C41" s="48">
        <v>11.904235116989502</v>
      </c>
      <c r="D41" s="50">
        <v>8.5777851983483622</v>
      </c>
      <c r="E41" s="14"/>
      <c r="F41" s="14"/>
      <c r="G41" s="14"/>
    </row>
    <row r="42" spans="1:16" ht="14.25" customHeight="1" x14ac:dyDescent="0.2">
      <c r="A42" s="11">
        <v>2012</v>
      </c>
      <c r="B42" s="48">
        <v>8.0481470096510517</v>
      </c>
      <c r="C42" s="48">
        <v>11.904235116989502</v>
      </c>
      <c r="D42" s="50">
        <v>8.5777851983483622</v>
      </c>
      <c r="E42" s="14"/>
      <c r="F42" s="14"/>
      <c r="G42" s="14"/>
    </row>
    <row r="43" spans="1:16" ht="14.25" customHeight="1" x14ac:dyDescent="0.2">
      <c r="A43" s="11">
        <v>2013</v>
      </c>
      <c r="B43" s="48">
        <v>5.6240267536719486</v>
      </c>
      <c r="C43" s="48">
        <v>11.904235116989502</v>
      </c>
      <c r="D43" s="50">
        <v>8.5777851983483622</v>
      </c>
      <c r="E43" s="14"/>
      <c r="F43" s="14"/>
      <c r="G43" s="14"/>
    </row>
    <row r="44" spans="1:16" ht="14.25" customHeight="1" x14ac:dyDescent="0.2">
      <c r="A44" s="11">
        <v>2014</v>
      </c>
      <c r="B44" s="48">
        <v>6.0909981017608708</v>
      </c>
      <c r="C44" s="48">
        <v>11.904235116989502</v>
      </c>
      <c r="D44" s="50">
        <v>8.5777851983483622</v>
      </c>
      <c r="E44" s="14"/>
      <c r="F44" s="14"/>
      <c r="G44" s="14"/>
    </row>
    <row r="45" spans="1:16" ht="14.25" customHeight="1" x14ac:dyDescent="0.2">
      <c r="A45" s="11">
        <v>2015</v>
      </c>
      <c r="B45" s="48">
        <v>8.0266970525488937</v>
      </c>
      <c r="C45" s="48">
        <v>11.904235116989502</v>
      </c>
      <c r="D45" s="50">
        <v>8.5777851983483622</v>
      </c>
      <c r="E45" s="14"/>
      <c r="F45" s="14"/>
      <c r="G45" s="14"/>
    </row>
    <row r="46" spans="1:16" ht="14.25" customHeight="1" x14ac:dyDescent="0.2">
      <c r="A46" s="11">
        <v>2016</v>
      </c>
      <c r="B46" s="48">
        <v>11.5696949702313</v>
      </c>
      <c r="C46" s="48">
        <v>11.904235116989502</v>
      </c>
      <c r="D46" s="50">
        <v>8.5777851983483622</v>
      </c>
      <c r="E46" s="14"/>
      <c r="F46" s="14"/>
      <c r="G46" s="14"/>
    </row>
    <row r="47" spans="1:16" ht="14.25" customHeight="1" x14ac:dyDescent="0.2">
      <c r="A47" s="27">
        <v>2017</v>
      </c>
      <c r="B47" s="51">
        <v>9.936762230661607</v>
      </c>
      <c r="C47" s="51">
        <v>11.904235116989502</v>
      </c>
      <c r="D47" s="51">
        <v>8.5777851983483622</v>
      </c>
      <c r="E47" s="14"/>
      <c r="F47" s="14"/>
      <c r="G47" s="14"/>
    </row>
    <row r="48" spans="1:16" ht="14.25" customHeight="1" x14ac:dyDescent="0.2">
      <c r="A48" s="14"/>
      <c r="B48" s="43"/>
      <c r="C48" s="43"/>
      <c r="D48" s="43"/>
      <c r="E48" s="14"/>
      <c r="F48" s="14"/>
      <c r="G48" s="14"/>
    </row>
    <row r="49" spans="1:7" ht="14.25" customHeight="1" x14ac:dyDescent="0.2">
      <c r="A49" s="14"/>
      <c r="B49" s="14"/>
      <c r="C49" s="14"/>
      <c r="D49" s="14"/>
      <c r="E49" s="14"/>
      <c r="F49" s="14"/>
      <c r="G49" s="14"/>
    </row>
    <row r="50" spans="1:7" ht="14.25" customHeight="1" x14ac:dyDescent="0.2">
      <c r="A50" s="14"/>
      <c r="B50" s="14"/>
      <c r="C50" s="14"/>
      <c r="D50" s="14"/>
      <c r="E50" s="14"/>
      <c r="F50" s="14"/>
      <c r="G50" s="14"/>
    </row>
    <row r="51" spans="1:7" ht="14.25" customHeight="1" x14ac:dyDescent="0.2">
      <c r="A51" s="14"/>
      <c r="B51" s="14"/>
      <c r="C51" s="14"/>
      <c r="D51" s="14"/>
      <c r="E51" s="14"/>
      <c r="F51" s="14"/>
      <c r="G51" s="14"/>
    </row>
    <row r="52" spans="1:7" ht="14.25" customHeight="1" x14ac:dyDescent="0.2">
      <c r="A52" s="14"/>
      <c r="B52" s="14"/>
      <c r="C52" s="14"/>
      <c r="D52" s="14"/>
      <c r="E52" s="14"/>
      <c r="F52" s="14"/>
      <c r="G52" s="14"/>
    </row>
    <row r="53" spans="1:7" ht="14.25" customHeight="1" x14ac:dyDescent="0.2">
      <c r="A53" s="14"/>
      <c r="B53" s="14"/>
      <c r="C53" s="14"/>
      <c r="D53" s="14"/>
      <c r="E53" s="14"/>
      <c r="F53" s="14"/>
      <c r="G53" s="14"/>
    </row>
    <row r="54" spans="1:7" ht="14.25" customHeight="1" x14ac:dyDescent="0.2">
      <c r="A54" s="14"/>
      <c r="B54" s="14"/>
      <c r="C54" s="14"/>
      <c r="D54" s="14"/>
      <c r="E54" s="14"/>
      <c r="F54" s="14"/>
      <c r="G54" s="14"/>
    </row>
    <row r="55" spans="1:7" ht="14.25" customHeight="1" x14ac:dyDescent="0.2">
      <c r="A55" s="14"/>
      <c r="B55" s="14"/>
      <c r="C55" s="14"/>
      <c r="D55" s="14"/>
      <c r="E55" s="14"/>
      <c r="F55" s="14"/>
      <c r="G55" s="14"/>
    </row>
    <row r="56" spans="1:7" ht="14.25" customHeight="1" x14ac:dyDescent="0.2">
      <c r="A56" s="14"/>
      <c r="B56" s="14"/>
      <c r="C56" s="14"/>
      <c r="D56" s="14"/>
      <c r="E56" s="14"/>
      <c r="F56" s="14"/>
      <c r="G56" s="14"/>
    </row>
    <row r="57" spans="1:7" ht="14.25" customHeight="1" x14ac:dyDescent="0.2">
      <c r="A57" s="14"/>
      <c r="B57" s="14"/>
      <c r="C57" s="14"/>
      <c r="D57" s="14"/>
      <c r="E57" s="14"/>
      <c r="F57" s="14"/>
      <c r="G57" s="14"/>
    </row>
    <row r="58" spans="1:7" ht="14.25" customHeight="1" x14ac:dyDescent="0.2">
      <c r="A58" s="14"/>
      <c r="B58" s="14"/>
      <c r="C58" s="14"/>
      <c r="D58" s="14"/>
      <c r="E58" s="14"/>
      <c r="F58" s="14"/>
      <c r="G58" s="14"/>
    </row>
    <row r="59" spans="1:7" ht="14.25" customHeight="1" x14ac:dyDescent="0.2">
      <c r="A59" s="14"/>
      <c r="B59" s="14"/>
      <c r="C59" s="14"/>
      <c r="D59" s="14"/>
      <c r="E59" s="14"/>
      <c r="F59" s="14"/>
      <c r="G59" s="14"/>
    </row>
    <row r="60" spans="1:7" ht="14.25" customHeight="1" x14ac:dyDescent="0.2">
      <c r="A60" s="14"/>
      <c r="B60" s="14"/>
      <c r="C60" s="14"/>
      <c r="D60" s="14"/>
      <c r="E60" s="14"/>
      <c r="F60" s="14"/>
      <c r="G60" s="14"/>
    </row>
    <row r="61" spans="1:7" ht="14.25" customHeight="1" x14ac:dyDescent="0.2">
      <c r="A61" s="14"/>
      <c r="B61" s="14"/>
      <c r="C61" s="14"/>
      <c r="D61" s="14"/>
      <c r="E61" s="14"/>
      <c r="F61" s="14"/>
      <c r="G61" s="14"/>
    </row>
    <row r="62" spans="1:7" ht="14.25" customHeight="1" x14ac:dyDescent="0.2">
      <c r="A62" s="14"/>
      <c r="B62" s="14"/>
      <c r="C62" s="14"/>
      <c r="D62" s="14"/>
      <c r="E62" s="14"/>
      <c r="F62" s="14"/>
      <c r="G62" s="14"/>
    </row>
    <row r="63" spans="1:7" ht="14.25" customHeight="1" x14ac:dyDescent="0.2">
      <c r="A63" s="14"/>
      <c r="B63" s="14"/>
      <c r="C63" s="14"/>
      <c r="D63" s="14"/>
      <c r="E63" s="14"/>
      <c r="F63" s="14"/>
      <c r="G63" s="14"/>
    </row>
    <row r="64" spans="1:7" ht="14.25" customHeight="1" x14ac:dyDescent="0.2">
      <c r="A64" s="14"/>
      <c r="B64" s="14"/>
      <c r="C64" s="14"/>
      <c r="D64" s="14"/>
      <c r="E64" s="14"/>
      <c r="F64" s="14"/>
      <c r="G64" s="14"/>
    </row>
    <row r="65" spans="1:7" ht="14.25" customHeight="1" x14ac:dyDescent="0.2">
      <c r="A65" s="14"/>
      <c r="B65" s="14"/>
      <c r="C65" s="14"/>
      <c r="D65" s="14"/>
      <c r="E65" s="14"/>
      <c r="F65" s="14"/>
      <c r="G65" s="14"/>
    </row>
    <row r="66" spans="1:7" ht="14.25" customHeight="1" x14ac:dyDescent="0.2">
      <c r="A66" s="14"/>
      <c r="B66" s="14"/>
      <c r="C66" s="14"/>
      <c r="D66" s="14"/>
      <c r="E66" s="14"/>
      <c r="F66" s="14"/>
      <c r="G66" s="14"/>
    </row>
    <row r="67" spans="1:7" ht="14.25" customHeight="1" x14ac:dyDescent="0.2">
      <c r="A67" s="14"/>
      <c r="B67" s="14"/>
      <c r="C67" s="14"/>
      <c r="D67" s="14"/>
      <c r="E67" s="14"/>
      <c r="F67" s="14"/>
      <c r="G67" s="14"/>
    </row>
    <row r="68" spans="1:7" ht="14.25" customHeight="1" x14ac:dyDescent="0.2">
      <c r="A68" s="14"/>
      <c r="B68" s="14"/>
      <c r="C68" s="14"/>
      <c r="D68" s="14"/>
      <c r="E68" s="14"/>
      <c r="F68" s="14"/>
      <c r="G68" s="14"/>
    </row>
    <row r="69" spans="1:7" ht="14.25" customHeight="1" x14ac:dyDescent="0.2">
      <c r="A69" s="14"/>
      <c r="B69" s="14"/>
      <c r="C69" s="14"/>
      <c r="D69" s="14"/>
      <c r="E69" s="14"/>
      <c r="F69" s="14"/>
      <c r="G69" s="14"/>
    </row>
    <row r="70" spans="1:7" ht="14.25" customHeight="1" x14ac:dyDescent="0.2">
      <c r="A70" s="14"/>
      <c r="B70" s="14"/>
      <c r="C70" s="14"/>
      <c r="D70" s="14"/>
      <c r="E70" s="14"/>
      <c r="F70" s="14"/>
      <c r="G70" s="14"/>
    </row>
    <row r="71" spans="1:7" ht="14.25" customHeight="1" x14ac:dyDescent="0.2">
      <c r="A71" s="14"/>
      <c r="B71" s="14"/>
      <c r="C71" s="14"/>
      <c r="D71" s="14"/>
      <c r="E71" s="14"/>
      <c r="F71" s="14"/>
      <c r="G71" s="14"/>
    </row>
    <row r="72" spans="1:7" ht="14.25" customHeight="1" x14ac:dyDescent="0.2">
      <c r="A72" s="14"/>
      <c r="B72" s="14"/>
      <c r="C72" s="14"/>
      <c r="D72" s="14"/>
      <c r="E72" s="14"/>
      <c r="F72" s="14"/>
      <c r="G72" s="14"/>
    </row>
    <row r="73" spans="1:7" ht="14.25" customHeight="1" x14ac:dyDescent="0.2">
      <c r="A73" s="14"/>
      <c r="B73" s="14"/>
      <c r="C73" s="14"/>
      <c r="D73" s="14"/>
      <c r="E73" s="14"/>
      <c r="F73" s="14"/>
      <c r="G73" s="14"/>
    </row>
    <row r="74" spans="1:7" ht="14.25" customHeight="1" x14ac:dyDescent="0.2">
      <c r="A74" s="14"/>
      <c r="B74" s="14"/>
      <c r="C74" s="14"/>
      <c r="D74" s="14"/>
      <c r="E74" s="14"/>
      <c r="F74" s="14"/>
      <c r="G74" s="14"/>
    </row>
    <row r="75" spans="1:7" ht="14.25" customHeight="1" x14ac:dyDescent="0.2">
      <c r="A75" s="14"/>
      <c r="B75" s="14"/>
      <c r="C75" s="14"/>
      <c r="D75" s="14"/>
      <c r="E75" s="14"/>
      <c r="F75" s="14"/>
      <c r="G75" s="14"/>
    </row>
    <row r="76" spans="1:7" ht="14.25" customHeight="1" x14ac:dyDescent="0.2">
      <c r="A76" s="14"/>
      <c r="B76" s="14"/>
      <c r="C76" s="14"/>
      <c r="D76" s="14"/>
      <c r="E76" s="14"/>
      <c r="F76" s="14"/>
      <c r="G76" s="14"/>
    </row>
    <row r="77" spans="1:7" ht="14.25" customHeight="1" x14ac:dyDescent="0.2">
      <c r="A77" s="14"/>
      <c r="B77" s="14"/>
      <c r="C77" s="14"/>
      <c r="D77" s="14"/>
      <c r="E77" s="14"/>
      <c r="F77" s="14"/>
      <c r="G77" s="14"/>
    </row>
    <row r="78" spans="1:7" ht="14.25" customHeight="1" x14ac:dyDescent="0.2">
      <c r="A78" s="14"/>
      <c r="B78" s="14"/>
      <c r="C78" s="14"/>
      <c r="D78" s="14"/>
      <c r="E78" s="14"/>
      <c r="F78" s="14"/>
      <c r="G78" s="14"/>
    </row>
    <row r="79" spans="1:7" ht="14.25" customHeight="1" x14ac:dyDescent="0.2">
      <c r="A79" s="14"/>
      <c r="B79" s="14"/>
      <c r="C79" s="14"/>
      <c r="D79" s="14"/>
      <c r="E79" s="14"/>
      <c r="F79" s="14"/>
      <c r="G79" s="14"/>
    </row>
    <row r="80" spans="1:7" ht="14.25" customHeight="1" x14ac:dyDescent="0.2">
      <c r="A80" s="14"/>
      <c r="B80" s="14"/>
      <c r="C80" s="14"/>
      <c r="D80" s="14"/>
      <c r="E80" s="14"/>
      <c r="F80" s="14"/>
      <c r="G80" s="14"/>
    </row>
    <row r="81" spans="1:7" ht="14.25" customHeight="1" x14ac:dyDescent="0.2">
      <c r="A81" s="14"/>
      <c r="B81" s="14"/>
      <c r="C81" s="14"/>
      <c r="D81" s="14"/>
      <c r="E81" s="14"/>
      <c r="F81" s="14"/>
      <c r="G81" s="14"/>
    </row>
    <row r="82" spans="1:7" ht="14.25" customHeight="1" x14ac:dyDescent="0.2">
      <c r="A82" s="14"/>
      <c r="B82" s="14"/>
      <c r="C82" s="14"/>
      <c r="D82" s="14"/>
      <c r="E82" s="14"/>
      <c r="F82" s="14"/>
      <c r="G82" s="14"/>
    </row>
    <row r="83" spans="1:7" ht="14.25" customHeight="1" x14ac:dyDescent="0.2">
      <c r="A83" s="14"/>
      <c r="B83" s="14"/>
      <c r="C83" s="14"/>
      <c r="D83" s="14"/>
      <c r="E83" s="14"/>
      <c r="F83" s="14"/>
      <c r="G83" s="14"/>
    </row>
    <row r="84" spans="1:7" ht="14.25" customHeight="1" x14ac:dyDescent="0.2">
      <c r="A84" s="14"/>
      <c r="B84" s="14"/>
      <c r="C84" s="14"/>
      <c r="D84" s="14"/>
      <c r="E84" s="14"/>
      <c r="F84" s="14"/>
      <c r="G84" s="14"/>
    </row>
    <row r="85" spans="1:7" ht="14.25" customHeight="1" x14ac:dyDescent="0.2">
      <c r="A85" s="14"/>
      <c r="B85" s="14"/>
      <c r="C85" s="14"/>
      <c r="D85" s="14"/>
      <c r="E85" s="14"/>
      <c r="F85" s="14"/>
      <c r="G85" s="14"/>
    </row>
    <row r="86" spans="1:7" ht="14.25" customHeight="1" x14ac:dyDescent="0.2">
      <c r="A86" s="14"/>
      <c r="B86" s="14"/>
      <c r="C86" s="14"/>
      <c r="D86" s="14"/>
      <c r="E86" s="14"/>
      <c r="F86" s="14"/>
      <c r="G86" s="14"/>
    </row>
    <row r="87" spans="1:7" ht="14.25" customHeight="1" x14ac:dyDescent="0.2">
      <c r="A87" s="14"/>
      <c r="B87" s="14"/>
      <c r="C87" s="14"/>
      <c r="D87" s="14"/>
      <c r="E87" s="14"/>
      <c r="F87" s="14"/>
      <c r="G87" s="14"/>
    </row>
    <row r="88" spans="1:7" ht="14.25" customHeight="1" x14ac:dyDescent="0.2">
      <c r="A88" s="14"/>
      <c r="B88" s="14"/>
      <c r="C88" s="14"/>
      <c r="D88" s="14"/>
      <c r="E88" s="14"/>
      <c r="F88" s="14"/>
      <c r="G88" s="14"/>
    </row>
    <row r="89" spans="1:7" ht="14.25" customHeight="1" x14ac:dyDescent="0.2">
      <c r="A89" s="14"/>
      <c r="B89" s="14"/>
      <c r="C89" s="14"/>
      <c r="D89" s="14"/>
      <c r="E89" s="14"/>
      <c r="F89" s="14"/>
      <c r="G89" s="14"/>
    </row>
    <row r="90" spans="1:7" ht="14.25" customHeight="1" x14ac:dyDescent="0.2">
      <c r="A90" s="14"/>
      <c r="B90" s="14"/>
      <c r="C90" s="14"/>
      <c r="D90" s="14"/>
      <c r="E90" s="14"/>
      <c r="F90" s="14"/>
      <c r="G90" s="14"/>
    </row>
    <row r="91" spans="1:7" ht="14.25" customHeight="1" x14ac:dyDescent="0.2">
      <c r="A91" s="14"/>
      <c r="B91" s="14"/>
      <c r="C91" s="14"/>
      <c r="D91" s="14"/>
      <c r="E91" s="14"/>
      <c r="F91" s="14"/>
      <c r="G91" s="14"/>
    </row>
    <row r="92" spans="1:7" ht="14.25" customHeight="1" x14ac:dyDescent="0.2">
      <c r="A92" s="14"/>
      <c r="B92" s="14"/>
      <c r="C92" s="14"/>
      <c r="D92" s="14"/>
      <c r="E92" s="14"/>
      <c r="F92" s="14"/>
      <c r="G92" s="14"/>
    </row>
    <row r="93" spans="1:7" ht="14.25" customHeight="1" x14ac:dyDescent="0.2">
      <c r="A93" s="14"/>
      <c r="B93" s="14"/>
      <c r="C93" s="14"/>
      <c r="D93" s="14"/>
      <c r="E93" s="14"/>
      <c r="F93" s="14"/>
      <c r="G93" s="14"/>
    </row>
    <row r="94" spans="1:7" ht="14.25" customHeight="1" x14ac:dyDescent="0.2">
      <c r="A94" s="14"/>
      <c r="B94" s="14"/>
      <c r="C94" s="14"/>
      <c r="D94" s="14"/>
      <c r="E94" s="14"/>
      <c r="F94" s="14"/>
      <c r="G94" s="14"/>
    </row>
    <row r="95" spans="1:7" ht="14.25" customHeight="1" x14ac:dyDescent="0.2">
      <c r="A95" s="14"/>
      <c r="B95" s="14"/>
      <c r="C95" s="14"/>
      <c r="D95" s="14"/>
      <c r="E95" s="14"/>
      <c r="F95" s="14"/>
      <c r="G95" s="14"/>
    </row>
    <row r="96" spans="1:7" ht="14.25" customHeight="1" x14ac:dyDescent="0.2">
      <c r="A96" s="14"/>
      <c r="B96" s="14"/>
      <c r="C96" s="14"/>
      <c r="D96" s="14"/>
      <c r="E96" s="14"/>
      <c r="F96" s="14"/>
      <c r="G96" s="14"/>
    </row>
    <row r="97" spans="1:7" ht="14.25" customHeight="1" x14ac:dyDescent="0.2">
      <c r="A97" s="14"/>
      <c r="B97" s="14"/>
      <c r="C97" s="14"/>
      <c r="D97" s="14"/>
      <c r="E97" s="14"/>
      <c r="F97" s="14"/>
      <c r="G97" s="14"/>
    </row>
    <row r="98" spans="1:7" ht="14.25" customHeight="1" x14ac:dyDescent="0.2">
      <c r="A98" s="14"/>
      <c r="B98" s="14"/>
      <c r="C98" s="14"/>
      <c r="D98" s="14"/>
      <c r="E98" s="14"/>
      <c r="F98" s="14"/>
      <c r="G98" s="14"/>
    </row>
    <row r="99" spans="1:7" ht="14.25" customHeight="1" x14ac:dyDescent="0.2">
      <c r="A99" s="14"/>
      <c r="B99" s="14"/>
      <c r="C99" s="14"/>
      <c r="D99" s="14"/>
      <c r="E99" s="14"/>
      <c r="F99" s="14"/>
      <c r="G99" s="14"/>
    </row>
    <row r="100" spans="1:7" ht="14.25" customHeight="1" x14ac:dyDescent="0.2">
      <c r="A100" s="14"/>
      <c r="B100" s="14"/>
      <c r="C100" s="14"/>
      <c r="D100" s="14"/>
      <c r="E100" s="14"/>
      <c r="F100" s="14"/>
      <c r="G100" s="14"/>
    </row>
    <row r="101" spans="1:7" ht="14.25" customHeight="1" x14ac:dyDescent="0.2">
      <c r="A101" s="14"/>
      <c r="B101" s="14"/>
      <c r="C101" s="14"/>
      <c r="D101" s="14"/>
      <c r="E101" s="14"/>
      <c r="F101" s="14"/>
      <c r="G101" s="14"/>
    </row>
    <row r="102" spans="1:7" ht="14.25" customHeight="1" x14ac:dyDescent="0.2">
      <c r="A102" s="14"/>
      <c r="B102" s="14"/>
      <c r="C102" s="14"/>
      <c r="D102" s="14"/>
      <c r="E102" s="14"/>
      <c r="F102" s="14"/>
      <c r="G102" s="14"/>
    </row>
    <row r="103" spans="1:7" ht="14.25" customHeight="1" x14ac:dyDescent="0.2">
      <c r="A103" s="14"/>
      <c r="B103" s="14"/>
      <c r="C103" s="14"/>
      <c r="D103" s="14"/>
      <c r="E103" s="14"/>
      <c r="F103" s="14"/>
      <c r="G103" s="14"/>
    </row>
    <row r="104" spans="1:7" ht="14.25" customHeight="1" x14ac:dyDescent="0.2">
      <c r="A104" s="14"/>
      <c r="B104" s="14"/>
      <c r="C104" s="14"/>
      <c r="D104" s="14"/>
      <c r="E104" s="14"/>
      <c r="F104" s="14"/>
      <c r="G104" s="14"/>
    </row>
    <row r="105" spans="1:7" ht="14.25" customHeight="1" x14ac:dyDescent="0.2">
      <c r="A105" s="14"/>
      <c r="B105" s="14"/>
      <c r="C105" s="14"/>
      <c r="D105" s="14"/>
      <c r="E105" s="14"/>
      <c r="F105" s="14"/>
      <c r="G105" s="14"/>
    </row>
    <row r="106" spans="1:7" ht="14.25" customHeight="1" x14ac:dyDescent="0.2">
      <c r="A106" s="14"/>
      <c r="B106" s="14"/>
      <c r="C106" s="14"/>
      <c r="D106" s="14"/>
      <c r="E106" s="14"/>
      <c r="F106" s="14"/>
      <c r="G106" s="14"/>
    </row>
    <row r="107" spans="1:7" ht="14.25" customHeight="1" x14ac:dyDescent="0.2">
      <c r="A107" s="14"/>
      <c r="B107" s="14"/>
      <c r="C107" s="14"/>
      <c r="D107" s="14"/>
      <c r="E107" s="14"/>
      <c r="F107" s="14"/>
      <c r="G107" s="14"/>
    </row>
    <row r="108" spans="1:7" ht="14.25" customHeight="1" x14ac:dyDescent="0.2">
      <c r="A108" s="14"/>
      <c r="B108" s="14"/>
      <c r="C108" s="14"/>
      <c r="D108" s="14"/>
      <c r="E108" s="14"/>
      <c r="F108" s="14"/>
      <c r="G108" s="14"/>
    </row>
    <row r="109" spans="1:7" ht="14.25" customHeight="1" x14ac:dyDescent="0.2">
      <c r="A109" s="14"/>
      <c r="B109" s="14"/>
      <c r="C109" s="14"/>
      <c r="D109" s="14"/>
      <c r="E109" s="14"/>
      <c r="F109" s="14"/>
      <c r="G109" s="14"/>
    </row>
    <row r="110" spans="1:7" ht="14.25" customHeight="1" x14ac:dyDescent="0.2">
      <c r="A110" s="14"/>
      <c r="B110" s="14"/>
      <c r="C110" s="14"/>
      <c r="D110" s="14"/>
      <c r="E110" s="14"/>
      <c r="F110" s="14"/>
      <c r="G110" s="14"/>
    </row>
    <row r="111" spans="1:7" ht="14.25" customHeight="1" x14ac:dyDescent="0.2">
      <c r="A111" s="14"/>
      <c r="B111" s="14"/>
      <c r="C111" s="14"/>
      <c r="D111" s="14"/>
      <c r="E111" s="14"/>
      <c r="F111" s="14"/>
      <c r="G111" s="14"/>
    </row>
    <row r="112" spans="1:7" ht="14.25" customHeight="1" x14ac:dyDescent="0.2">
      <c r="A112" s="14"/>
      <c r="B112" s="14"/>
      <c r="C112" s="14"/>
      <c r="D112" s="14"/>
      <c r="E112" s="14"/>
      <c r="F112" s="14"/>
      <c r="G112" s="14"/>
    </row>
    <row r="113" spans="1:7" ht="14.25" customHeight="1" x14ac:dyDescent="0.2">
      <c r="A113" s="14"/>
      <c r="B113" s="14"/>
      <c r="C113" s="14"/>
      <c r="D113" s="14"/>
      <c r="E113" s="14"/>
      <c r="F113" s="14"/>
      <c r="G113" s="14"/>
    </row>
    <row r="114" spans="1:7" ht="14.25" customHeight="1" x14ac:dyDescent="0.2">
      <c r="A114" s="14"/>
      <c r="B114" s="14"/>
      <c r="C114" s="14"/>
      <c r="D114" s="14"/>
      <c r="E114" s="14"/>
      <c r="F114" s="14"/>
      <c r="G114" s="14"/>
    </row>
    <row r="115" spans="1:7" ht="14.25" customHeight="1" x14ac:dyDescent="0.2">
      <c r="A115" s="14"/>
      <c r="B115" s="14"/>
      <c r="C115" s="14"/>
      <c r="D115" s="14"/>
      <c r="E115" s="14"/>
      <c r="F115" s="14"/>
      <c r="G115" s="14"/>
    </row>
    <row r="116" spans="1:7" ht="14.25" customHeight="1" x14ac:dyDescent="0.2">
      <c r="A116" s="14"/>
      <c r="B116" s="14"/>
      <c r="C116" s="14"/>
      <c r="D116" s="14"/>
      <c r="E116" s="14"/>
      <c r="F116" s="14"/>
      <c r="G116" s="14"/>
    </row>
    <row r="117" spans="1:7" ht="14.25" customHeight="1" x14ac:dyDescent="0.2">
      <c r="A117" s="31"/>
      <c r="B117" s="31"/>
      <c r="C117" s="31"/>
      <c r="D117" s="31"/>
      <c r="E117" s="31"/>
      <c r="F117" s="31"/>
      <c r="G117" s="31"/>
    </row>
    <row r="118" spans="1:7" ht="14.25" customHeight="1" x14ac:dyDescent="0.2">
      <c r="A118" s="13"/>
      <c r="B118" s="17"/>
      <c r="C118" s="17"/>
      <c r="D118" s="17"/>
      <c r="E118" s="17"/>
      <c r="F118" s="17"/>
      <c r="G118" s="17"/>
    </row>
    <row r="119" spans="1:7" ht="14.25" customHeight="1" x14ac:dyDescent="0.2">
      <c r="A119" s="13"/>
      <c r="B119" s="17"/>
      <c r="C119" s="17"/>
      <c r="D119" s="17"/>
      <c r="E119" s="17"/>
      <c r="F119" s="17"/>
      <c r="G119" s="17"/>
    </row>
    <row r="120" spans="1:7" ht="14.25" customHeight="1" x14ac:dyDescent="0.2">
      <c r="A120" s="13"/>
      <c r="B120" s="17"/>
      <c r="C120" s="17"/>
      <c r="D120" s="17"/>
      <c r="E120" s="17"/>
      <c r="F120" s="17"/>
      <c r="G120" s="17"/>
    </row>
    <row r="121" spans="1:7" ht="14.25" customHeight="1" x14ac:dyDescent="0.2">
      <c r="A121" s="13"/>
      <c r="B121" s="17"/>
      <c r="C121" s="17"/>
      <c r="D121" s="17"/>
      <c r="E121" s="17"/>
      <c r="F121" s="17"/>
      <c r="G121" s="17"/>
    </row>
    <row r="122" spans="1:7" ht="14.25" customHeight="1" x14ac:dyDescent="0.2">
      <c r="A122" s="13"/>
      <c r="B122" s="17"/>
      <c r="C122" s="17"/>
      <c r="D122" s="17"/>
      <c r="E122" s="17"/>
      <c r="F122" s="17"/>
      <c r="G122" s="17"/>
    </row>
    <row r="123" spans="1:7" ht="14.25" customHeight="1" x14ac:dyDescent="0.2">
      <c r="A123" s="13"/>
      <c r="B123" s="17"/>
      <c r="C123" s="17"/>
      <c r="D123" s="17"/>
      <c r="E123" s="17"/>
      <c r="F123" s="17"/>
      <c r="G123" s="17"/>
    </row>
  </sheetData>
  <mergeCells count="1">
    <mergeCell ref="A8:C8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Normal="100" workbookViewId="0"/>
  </sheetViews>
  <sheetFormatPr defaultColWidth="8.85546875" defaultRowHeight="14.25" customHeight="1" x14ac:dyDescent="0.2"/>
  <cols>
    <col min="1" max="1" width="8.85546875" style="8"/>
    <col min="2" max="4" width="20.7109375" style="53" customWidth="1"/>
    <col min="5" max="18" width="9.140625" style="8" customWidth="1"/>
    <col min="19" max="16384" width="8.85546875" style="8"/>
  </cols>
  <sheetData>
    <row r="1" spans="1:17" x14ac:dyDescent="0.2">
      <c r="A1" s="8" t="s">
        <v>12</v>
      </c>
    </row>
    <row r="2" spans="1:17" x14ac:dyDescent="0.2">
      <c r="A2" s="1" t="s">
        <v>6</v>
      </c>
    </row>
    <row r="3" spans="1:17" ht="14.25" customHeight="1" x14ac:dyDescent="0.2">
      <c r="A3" s="18"/>
      <c r="B3" s="54"/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4.25" customHeight="1" x14ac:dyDescent="0.2">
      <c r="A4" s="18"/>
      <c r="B4" s="54"/>
      <c r="C4" s="55"/>
      <c r="D4" s="55"/>
      <c r="E4" s="13"/>
      <c r="F4" s="11"/>
      <c r="G4" s="13"/>
      <c r="H4" s="13"/>
      <c r="I4" s="13"/>
      <c r="J4" s="11"/>
      <c r="K4" s="13"/>
      <c r="L4" s="13"/>
      <c r="M4" s="13"/>
      <c r="N4" s="11"/>
      <c r="O4" s="13"/>
      <c r="P4" s="13"/>
      <c r="Q4" s="13"/>
    </row>
    <row r="5" spans="1:17" ht="14.25" customHeight="1" x14ac:dyDescent="0.25">
      <c r="A5" s="4" t="s">
        <v>3</v>
      </c>
      <c r="B5" s="55"/>
      <c r="C5" s="55"/>
      <c r="D5" s="5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4.25" customHeight="1" x14ac:dyDescent="0.25">
      <c r="A6" s="9" t="s">
        <v>36</v>
      </c>
      <c r="B6" s="56"/>
      <c r="C6" s="56"/>
      <c r="D6" s="5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4.25" customHeight="1" x14ac:dyDescent="0.25">
      <c r="B7" s="8"/>
      <c r="C7" s="8"/>
      <c r="D7" s="8"/>
      <c r="E7" s="9"/>
    </row>
    <row r="8" spans="1:17" ht="14.25" customHeight="1" x14ac:dyDescent="0.25">
      <c r="A8" s="81" t="s">
        <v>35</v>
      </c>
      <c r="B8" s="81"/>
      <c r="C8" s="81"/>
      <c r="D8" s="57"/>
    </row>
    <row r="9" spans="1:17" ht="54" customHeight="1" x14ac:dyDescent="0.2">
      <c r="A9" s="40" t="s">
        <v>37</v>
      </c>
      <c r="B9" s="67" t="s">
        <v>38</v>
      </c>
      <c r="C9" s="67" t="s">
        <v>32</v>
      </c>
      <c r="D9" s="67" t="s">
        <v>33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7" customFormat="1" ht="14.25" customHeight="1" x14ac:dyDescent="0.2">
      <c r="A10" s="26">
        <v>2019</v>
      </c>
      <c r="B10" s="64">
        <v>9.7565767909491115</v>
      </c>
      <c r="C10" s="61">
        <v>11.904235116989502</v>
      </c>
      <c r="D10" s="61">
        <v>8.5777851983483622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17" customFormat="1" ht="14.25" customHeight="1" x14ac:dyDescent="0.2">
      <c r="A11" s="15">
        <v>2020</v>
      </c>
      <c r="B11" s="65">
        <v>10.992696848659639</v>
      </c>
      <c r="C11" s="62">
        <v>11.904235116989502</v>
      </c>
      <c r="D11" s="62">
        <v>8.5777851983483622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7" customFormat="1" ht="14.25" customHeight="1" x14ac:dyDescent="0.2">
      <c r="A12" s="15">
        <v>2021</v>
      </c>
      <c r="B12" s="65">
        <v>12.953112485407456</v>
      </c>
      <c r="C12" s="62">
        <v>11.904235116989502</v>
      </c>
      <c r="D12" s="62">
        <v>8.5777851983483622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7" customFormat="1" ht="14.25" customHeight="1" x14ac:dyDescent="0.2">
      <c r="A13" s="15">
        <v>2022</v>
      </c>
      <c r="B13" s="65">
        <v>13.375879465821972</v>
      </c>
      <c r="C13" s="62">
        <v>11.904235116989502</v>
      </c>
      <c r="D13" s="62">
        <v>8.5777851983483622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7" customFormat="1" ht="14.25" customHeight="1" x14ac:dyDescent="0.2">
      <c r="A14" s="15">
        <v>2023</v>
      </c>
      <c r="B14" s="65">
        <v>16.615615875955935</v>
      </c>
      <c r="C14" s="62">
        <v>11.904235116989502</v>
      </c>
      <c r="D14" s="62">
        <v>8.5777851983483622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7" customFormat="1" ht="14.25" customHeight="1" x14ac:dyDescent="0.2">
      <c r="A15" s="15">
        <v>2024</v>
      </c>
      <c r="B15" s="65">
        <v>15.199773868570421</v>
      </c>
      <c r="C15" s="62">
        <v>11.904235116989502</v>
      </c>
      <c r="D15" s="62">
        <v>8.5777851983483622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7" customFormat="1" ht="14.25" customHeight="1" x14ac:dyDescent="0.2">
      <c r="A16" s="15">
        <v>2025</v>
      </c>
      <c r="B16" s="65">
        <v>16.695132183014536</v>
      </c>
      <c r="C16" s="62">
        <v>11.904235116989502</v>
      </c>
      <c r="D16" s="62">
        <v>8.5777851983483622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7" customFormat="1" ht="14.25" customHeight="1" x14ac:dyDescent="0.2">
      <c r="A17" s="15">
        <v>2026</v>
      </c>
      <c r="B17" s="65">
        <v>15.782580742665068</v>
      </c>
      <c r="C17" s="62">
        <v>11.904235116989502</v>
      </c>
      <c r="D17" s="62">
        <v>8.5777851983483622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7" customFormat="1" ht="14.25" customHeight="1" x14ac:dyDescent="0.2">
      <c r="A18" s="15">
        <v>2027</v>
      </c>
      <c r="B18" s="65">
        <v>15.424998918610054</v>
      </c>
      <c r="C18" s="62">
        <v>11.904235116989502</v>
      </c>
      <c r="D18" s="62">
        <v>8.5777851983483622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7" customFormat="1" ht="14.25" customHeight="1" x14ac:dyDescent="0.2">
      <c r="A19" s="15">
        <v>2028</v>
      </c>
      <c r="B19" s="65">
        <v>17.597743636041866</v>
      </c>
      <c r="C19" s="62">
        <v>11.904235116989502</v>
      </c>
      <c r="D19" s="62">
        <v>8.5777851983483622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7" customFormat="1" ht="14.25" customHeight="1" x14ac:dyDescent="0.2">
      <c r="A20" s="15">
        <v>2029</v>
      </c>
      <c r="B20" s="65">
        <v>18.531433164365556</v>
      </c>
      <c r="C20" s="62">
        <v>11.904235116989502</v>
      </c>
      <c r="D20" s="62">
        <v>8.5777851983483622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7" customFormat="1" ht="14.25" customHeight="1" x14ac:dyDescent="0.2">
      <c r="A21" s="15">
        <v>2030</v>
      </c>
      <c r="B21" s="65">
        <v>22.112982289012081</v>
      </c>
      <c r="C21" s="62">
        <v>11.904235116989502</v>
      </c>
      <c r="D21" s="62">
        <v>8.5777851983483622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7" customFormat="1" ht="14.25" customHeight="1" x14ac:dyDescent="0.2">
      <c r="A22" s="15">
        <v>2031</v>
      </c>
      <c r="B22" s="65">
        <v>22.117303460931009</v>
      </c>
      <c r="C22" s="62">
        <v>11.904235116989502</v>
      </c>
      <c r="D22" s="62">
        <v>8.5777851983483622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7" customFormat="1" ht="14.25" customHeight="1" x14ac:dyDescent="0.2">
      <c r="A23" s="15">
        <v>2032</v>
      </c>
      <c r="B23" s="65">
        <v>25.97862485443714</v>
      </c>
      <c r="C23" s="62">
        <v>11.904235116989502</v>
      </c>
      <c r="D23" s="62">
        <v>8.5777851983483622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7" customFormat="1" ht="14.25" customHeight="1" x14ac:dyDescent="0.2">
      <c r="A24" s="15">
        <v>2033</v>
      </c>
      <c r="B24" s="65">
        <v>26.35812644585085</v>
      </c>
      <c r="C24" s="62">
        <v>11.904235116989502</v>
      </c>
      <c r="D24" s="62">
        <v>8.5777851983483622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7" customFormat="1" ht="14.25" customHeight="1" x14ac:dyDescent="0.2">
      <c r="A25" s="15">
        <v>2034</v>
      </c>
      <c r="B25" s="65">
        <v>23.372488207256829</v>
      </c>
      <c r="C25" s="62">
        <v>11.904235116989502</v>
      </c>
      <c r="D25" s="62">
        <v>8.5777851983483622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17" customFormat="1" ht="14.25" customHeight="1" x14ac:dyDescent="0.2">
      <c r="A26" s="15">
        <v>2035</v>
      </c>
      <c r="B26" s="65">
        <v>23.594381464468647</v>
      </c>
      <c r="C26" s="62">
        <v>11.904235116989502</v>
      </c>
      <c r="D26" s="62">
        <v>8.5777851983483622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7" customFormat="1" ht="14.25" customHeight="1" x14ac:dyDescent="0.2">
      <c r="A27" s="15">
        <v>2036</v>
      </c>
      <c r="B27" s="65">
        <v>22.967109711157576</v>
      </c>
      <c r="C27" s="62">
        <v>11.904235116989502</v>
      </c>
      <c r="D27" s="62">
        <v>8.5777851983483622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7" customFormat="1" ht="14.25" customHeight="1" x14ac:dyDescent="0.2">
      <c r="A28" s="15">
        <v>2037</v>
      </c>
      <c r="B28" s="65">
        <v>23.485015341019267</v>
      </c>
      <c r="C28" s="62">
        <v>11.904235116989502</v>
      </c>
      <c r="D28" s="62">
        <v>8.5777851983483622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7" customFormat="1" ht="14.25" customHeight="1" x14ac:dyDescent="0.2">
      <c r="A29" s="15">
        <v>2038</v>
      </c>
      <c r="B29" s="65">
        <v>23.402461611822819</v>
      </c>
      <c r="C29" s="62">
        <v>11.904235116989502</v>
      </c>
      <c r="D29" s="62">
        <v>8.5777851983483622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7" customFormat="1" ht="14.25" customHeight="1" x14ac:dyDescent="0.2">
      <c r="A30" s="15">
        <v>2039</v>
      </c>
      <c r="B30" s="65">
        <v>19.778113353759732</v>
      </c>
      <c r="C30" s="62">
        <v>11.904235116989502</v>
      </c>
      <c r="D30" s="62">
        <v>8.5777851983483622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7" customFormat="1" ht="14.25" customHeight="1" x14ac:dyDescent="0.2">
      <c r="A31" s="15">
        <v>2040</v>
      </c>
      <c r="B31" s="65">
        <v>19.913127345197047</v>
      </c>
      <c r="C31" s="62">
        <v>11.904235116989502</v>
      </c>
      <c r="D31" s="62">
        <v>8.5777851983483622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7" customFormat="1" ht="14.25" customHeight="1" x14ac:dyDescent="0.2">
      <c r="A32" s="15">
        <v>2041</v>
      </c>
      <c r="B32" s="65">
        <v>18.518415649996438</v>
      </c>
      <c r="C32" s="62">
        <v>11.904235116989502</v>
      </c>
      <c r="D32" s="62">
        <v>8.5777851983483622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17" customFormat="1" ht="14.25" customHeight="1" x14ac:dyDescent="0.2">
      <c r="A33" s="15">
        <v>2042</v>
      </c>
      <c r="B33" s="65">
        <v>19.057234316245765</v>
      </c>
      <c r="C33" s="62">
        <v>11.904235116989502</v>
      </c>
      <c r="D33" s="62">
        <v>8.5777851983483622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7" customFormat="1" ht="14.25" customHeight="1" x14ac:dyDescent="0.2">
      <c r="A34" s="15">
        <v>2043</v>
      </c>
      <c r="B34" s="65">
        <v>18.678070776999689</v>
      </c>
      <c r="C34" s="62">
        <v>11.904235116989502</v>
      </c>
      <c r="D34" s="62">
        <v>8.5777851983483622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7" customFormat="1" ht="14.25" customHeight="1" x14ac:dyDescent="0.2">
      <c r="A35" s="15">
        <v>2044</v>
      </c>
      <c r="B35" s="65">
        <v>16.225331751681452</v>
      </c>
      <c r="C35" s="62">
        <v>11.904235116989502</v>
      </c>
      <c r="D35" s="62">
        <v>8.5777851983483622</v>
      </c>
      <c r="J35" s="20"/>
      <c r="K35" s="20"/>
      <c r="L35" s="20"/>
      <c r="M35" s="20"/>
      <c r="N35" s="20"/>
      <c r="O35" s="20"/>
      <c r="P35" s="20"/>
      <c r="Q35" s="20"/>
    </row>
    <row r="36" spans="1:17" s="17" customFormat="1" ht="14.25" customHeight="1" x14ac:dyDescent="0.2">
      <c r="A36" s="15">
        <v>2045</v>
      </c>
      <c r="B36" s="65">
        <v>14.556260559657156</v>
      </c>
      <c r="C36" s="62">
        <v>11.904235116989502</v>
      </c>
      <c r="D36" s="62">
        <v>8.5777851983483622</v>
      </c>
      <c r="J36" s="20"/>
      <c r="K36" s="20"/>
      <c r="L36" s="20"/>
      <c r="M36" s="20"/>
      <c r="N36" s="20"/>
      <c r="O36" s="20"/>
      <c r="P36" s="20"/>
      <c r="Q36" s="20"/>
    </row>
    <row r="37" spans="1:17" s="17" customFormat="1" ht="14.25" customHeight="1" x14ac:dyDescent="0.2">
      <c r="A37" s="15">
        <v>2046</v>
      </c>
      <c r="B37" s="65">
        <v>13.992796653453652</v>
      </c>
      <c r="C37" s="62">
        <v>11.904235116989502</v>
      </c>
      <c r="D37" s="62">
        <v>8.5777851983483622</v>
      </c>
      <c r="J37" s="20"/>
      <c r="K37" s="20"/>
      <c r="L37" s="20"/>
      <c r="M37" s="20"/>
      <c r="N37" s="20"/>
      <c r="O37" s="20"/>
      <c r="P37" s="20"/>
      <c r="Q37" s="20"/>
    </row>
    <row r="38" spans="1:17" s="17" customFormat="1" ht="14.25" customHeight="1" x14ac:dyDescent="0.2">
      <c r="A38" s="15">
        <v>2047</v>
      </c>
      <c r="B38" s="65">
        <v>14.256504034329712</v>
      </c>
      <c r="C38" s="62">
        <v>11.904235116989502</v>
      </c>
      <c r="D38" s="62">
        <v>8.5777851983483622</v>
      </c>
      <c r="J38" s="20"/>
      <c r="K38" s="20"/>
      <c r="L38" s="20"/>
      <c r="M38" s="20"/>
      <c r="N38" s="20"/>
      <c r="O38" s="20"/>
      <c r="P38" s="20"/>
      <c r="Q38" s="20"/>
    </row>
    <row r="39" spans="1:17" s="17" customFormat="1" ht="14.25" customHeight="1" x14ac:dyDescent="0.2">
      <c r="A39" s="15">
        <v>2048</v>
      </c>
      <c r="B39" s="65">
        <v>7.6728072401144871</v>
      </c>
      <c r="C39" s="62">
        <v>11.904235116989502</v>
      </c>
      <c r="D39" s="62">
        <v>8.5777851983483622</v>
      </c>
      <c r="N39" s="20"/>
      <c r="O39" s="20"/>
      <c r="P39" s="20"/>
      <c r="Q39" s="20"/>
    </row>
    <row r="40" spans="1:17" s="17" customFormat="1" ht="14.25" customHeight="1" x14ac:dyDescent="0.2">
      <c r="A40" s="15">
        <v>2049</v>
      </c>
      <c r="B40" s="65">
        <v>6.4729649937371923</v>
      </c>
      <c r="C40" s="62">
        <v>11.904235116989502</v>
      </c>
      <c r="D40" s="62">
        <v>8.5777851983483622</v>
      </c>
      <c r="N40" s="20"/>
      <c r="O40" s="20"/>
      <c r="P40" s="20"/>
      <c r="Q40" s="20"/>
    </row>
    <row r="41" spans="1:17" s="17" customFormat="1" ht="14.25" customHeight="1" x14ac:dyDescent="0.2">
      <c r="A41" s="16">
        <v>2050</v>
      </c>
      <c r="B41" s="66">
        <v>6.0000384547444972</v>
      </c>
      <c r="C41" s="63">
        <v>11.904235116989502</v>
      </c>
      <c r="D41" s="63">
        <v>8.5777851983483622</v>
      </c>
      <c r="N41" s="20"/>
      <c r="O41" s="20"/>
      <c r="P41" s="20"/>
      <c r="Q41" s="20"/>
    </row>
    <row r="42" spans="1:17" s="17" customFormat="1" ht="14.25" customHeight="1" x14ac:dyDescent="0.2">
      <c r="A42" s="15"/>
      <c r="B42" s="58"/>
      <c r="C42" s="58"/>
      <c r="D42" s="59"/>
      <c r="N42" s="20"/>
      <c r="O42" s="20"/>
      <c r="P42" s="20"/>
      <c r="Q42" s="20"/>
    </row>
    <row r="43" spans="1:17" s="17" customFormat="1" ht="14.25" customHeight="1" x14ac:dyDescent="0.2">
      <c r="A43" s="15"/>
      <c r="B43" s="58"/>
      <c r="C43" s="58"/>
      <c r="D43" s="59"/>
    </row>
    <row r="44" spans="1:17" s="17" customFormat="1" ht="14.25" customHeight="1" x14ac:dyDescent="0.2">
      <c r="A44" s="15"/>
      <c r="B44" s="58"/>
      <c r="C44" s="58"/>
      <c r="D44" s="59"/>
    </row>
    <row r="45" spans="1:17" s="17" customFormat="1" ht="14.25" customHeight="1" x14ac:dyDescent="0.2">
      <c r="A45" s="15"/>
      <c r="B45" s="58"/>
      <c r="C45" s="58"/>
      <c r="D45" s="59"/>
    </row>
    <row r="46" spans="1:17" ht="14.25" customHeight="1" x14ac:dyDescent="0.2">
      <c r="A46" s="15"/>
      <c r="B46" s="58"/>
      <c r="C46" s="58"/>
      <c r="D46" s="59"/>
    </row>
    <row r="47" spans="1:17" ht="14.25" customHeight="1" x14ac:dyDescent="0.2">
      <c r="A47" s="15"/>
      <c r="B47" s="58"/>
      <c r="C47" s="58"/>
      <c r="D47" s="59"/>
    </row>
    <row r="48" spans="1:17" ht="14.25" customHeight="1" x14ac:dyDescent="0.2">
      <c r="A48" s="15"/>
      <c r="B48" s="58"/>
      <c r="C48" s="58"/>
      <c r="D48" s="59"/>
    </row>
    <row r="49" spans="1:4" ht="14.25" customHeight="1" x14ac:dyDescent="0.2">
      <c r="A49" s="15"/>
      <c r="B49" s="58"/>
      <c r="C49" s="58"/>
      <c r="D49" s="59"/>
    </row>
    <row r="50" spans="1:4" ht="14.25" customHeight="1" x14ac:dyDescent="0.2">
      <c r="A50" s="15"/>
      <c r="B50" s="58"/>
      <c r="C50" s="58"/>
      <c r="D50" s="59"/>
    </row>
    <row r="51" spans="1:4" ht="14.25" customHeight="1" x14ac:dyDescent="0.2">
      <c r="A51" s="15"/>
      <c r="B51" s="58"/>
      <c r="C51" s="58"/>
      <c r="D51" s="59"/>
    </row>
    <row r="52" spans="1:4" ht="14.25" customHeight="1" x14ac:dyDescent="0.2">
      <c r="A52" s="15"/>
      <c r="B52" s="58"/>
      <c r="C52" s="58"/>
      <c r="D52" s="59"/>
    </row>
    <row r="53" spans="1:4" ht="14.25" customHeight="1" x14ac:dyDescent="0.2">
      <c r="A53" s="15"/>
      <c r="B53" s="58"/>
      <c r="C53" s="58"/>
      <c r="D53" s="59"/>
    </row>
    <row r="54" spans="1:4" ht="14.25" customHeight="1" x14ac:dyDescent="0.2">
      <c r="A54" s="15"/>
      <c r="B54" s="58"/>
      <c r="C54" s="58"/>
      <c r="D54" s="59"/>
    </row>
    <row r="55" spans="1:4" ht="14.25" customHeight="1" x14ac:dyDescent="0.2">
      <c r="A55" s="15"/>
      <c r="B55" s="58"/>
      <c r="C55" s="58"/>
      <c r="D55" s="59"/>
    </row>
    <row r="56" spans="1:4" ht="14.25" customHeight="1" x14ac:dyDescent="0.2">
      <c r="A56" s="15"/>
      <c r="B56" s="58"/>
      <c r="C56" s="58"/>
      <c r="D56" s="59"/>
    </row>
    <row r="57" spans="1:4" ht="14.25" customHeight="1" x14ac:dyDescent="0.2">
      <c r="A57" s="15"/>
      <c r="B57" s="58"/>
      <c r="C57" s="58"/>
      <c r="D57" s="59"/>
    </row>
    <row r="58" spans="1:4" ht="14.25" customHeight="1" x14ac:dyDescent="0.2">
      <c r="A58" s="44"/>
      <c r="B58" s="58"/>
      <c r="C58" s="58"/>
      <c r="D58" s="59"/>
    </row>
    <row r="59" spans="1:4" ht="14.25" customHeight="1" x14ac:dyDescent="0.2">
      <c r="A59" s="44"/>
      <c r="B59" s="58"/>
      <c r="C59" s="58"/>
      <c r="D59" s="59"/>
    </row>
    <row r="60" spans="1:4" ht="14.25" customHeight="1" x14ac:dyDescent="0.2">
      <c r="A60" s="44"/>
      <c r="B60" s="58"/>
      <c r="C60" s="58"/>
      <c r="D60" s="59"/>
    </row>
    <row r="61" spans="1:4" ht="14.25" customHeight="1" x14ac:dyDescent="0.2">
      <c r="A61" s="44"/>
      <c r="B61" s="58"/>
      <c r="C61" s="58"/>
      <c r="D61" s="59"/>
    </row>
    <row r="62" spans="1:4" ht="14.25" customHeight="1" x14ac:dyDescent="0.2">
      <c r="A62" s="44"/>
      <c r="B62" s="58"/>
      <c r="C62" s="58"/>
      <c r="D62" s="59"/>
    </row>
    <row r="63" spans="1:4" ht="14.25" customHeight="1" x14ac:dyDescent="0.2">
      <c r="A63" s="44"/>
      <c r="B63" s="58"/>
      <c r="C63" s="58"/>
      <c r="D63" s="59"/>
    </row>
    <row r="64" spans="1:4" ht="14.25" customHeight="1" x14ac:dyDescent="0.2">
      <c r="A64" s="44"/>
      <c r="B64" s="58"/>
      <c r="C64" s="58"/>
      <c r="D64" s="59"/>
    </row>
    <row r="65" spans="1:4" ht="14.25" customHeight="1" x14ac:dyDescent="0.2">
      <c r="A65" s="44"/>
      <c r="B65" s="58"/>
      <c r="C65" s="58"/>
      <c r="D65" s="59"/>
    </row>
    <row r="66" spans="1:4" ht="14.25" customHeight="1" x14ac:dyDescent="0.2">
      <c r="A66" s="44"/>
      <c r="B66" s="58"/>
      <c r="C66" s="58"/>
      <c r="D66" s="59"/>
    </row>
    <row r="67" spans="1:4" ht="14.25" customHeight="1" x14ac:dyDescent="0.2">
      <c r="A67" s="44"/>
      <c r="B67" s="58"/>
      <c r="C67" s="58"/>
      <c r="D67" s="59"/>
    </row>
    <row r="68" spans="1:4" ht="14.25" customHeight="1" x14ac:dyDescent="0.2">
      <c r="A68" s="44"/>
      <c r="B68" s="58"/>
      <c r="C68" s="58"/>
      <c r="D68" s="59"/>
    </row>
    <row r="69" spans="1:4" ht="14.25" customHeight="1" x14ac:dyDescent="0.2">
      <c r="A69" s="44"/>
      <c r="B69" s="58"/>
      <c r="C69" s="58"/>
      <c r="D69" s="59"/>
    </row>
    <row r="70" spans="1:4" ht="14.25" customHeight="1" x14ac:dyDescent="0.2">
      <c r="A70" s="44"/>
      <c r="B70" s="58"/>
      <c r="C70" s="58"/>
      <c r="D70" s="59"/>
    </row>
    <row r="71" spans="1:4" ht="14.25" customHeight="1" x14ac:dyDescent="0.2">
      <c r="A71" s="44"/>
      <c r="B71" s="58"/>
      <c r="C71" s="58"/>
      <c r="D71" s="59"/>
    </row>
    <row r="72" spans="1:4" ht="14.25" customHeight="1" x14ac:dyDescent="0.2">
      <c r="A72" s="44"/>
      <c r="B72" s="58"/>
      <c r="C72" s="58"/>
      <c r="D72" s="59"/>
    </row>
    <row r="73" spans="1:4" ht="14.25" customHeight="1" x14ac:dyDescent="0.2">
      <c r="A73" s="44"/>
      <c r="B73" s="58"/>
      <c r="C73" s="58"/>
      <c r="D73" s="59"/>
    </row>
    <row r="74" spans="1:4" ht="14.25" customHeight="1" x14ac:dyDescent="0.2">
      <c r="A74" s="44"/>
      <c r="B74" s="58"/>
      <c r="C74" s="58"/>
      <c r="D74" s="59"/>
    </row>
    <row r="75" spans="1:4" ht="14.25" customHeight="1" x14ac:dyDescent="0.2">
      <c r="A75" s="44"/>
      <c r="B75" s="58"/>
      <c r="C75" s="58"/>
      <c r="D75" s="59"/>
    </row>
    <row r="76" spans="1:4" ht="14.25" customHeight="1" x14ac:dyDescent="0.2">
      <c r="A76" s="44"/>
      <c r="B76" s="58"/>
      <c r="C76" s="58"/>
      <c r="D76" s="59"/>
    </row>
    <row r="77" spans="1:4" ht="14.25" customHeight="1" x14ac:dyDescent="0.2">
      <c r="A77" s="44"/>
      <c r="B77" s="58"/>
      <c r="C77" s="58"/>
      <c r="D77" s="59"/>
    </row>
    <row r="78" spans="1:4" ht="14.25" customHeight="1" x14ac:dyDescent="0.2">
      <c r="A78" s="44"/>
      <c r="B78" s="58"/>
      <c r="C78" s="58"/>
      <c r="D78" s="59"/>
    </row>
    <row r="79" spans="1:4" ht="14.25" customHeight="1" x14ac:dyDescent="0.2">
      <c r="A79" s="44"/>
      <c r="B79" s="58"/>
      <c r="C79" s="58"/>
      <c r="D79" s="59"/>
    </row>
    <row r="80" spans="1:4" ht="14.25" customHeight="1" x14ac:dyDescent="0.2">
      <c r="A80" s="44"/>
      <c r="B80" s="58"/>
      <c r="C80" s="58"/>
      <c r="D80" s="59"/>
    </row>
    <row r="81" spans="1:4" ht="14.25" customHeight="1" x14ac:dyDescent="0.2">
      <c r="A81" s="44"/>
      <c r="B81" s="58"/>
      <c r="C81" s="58"/>
      <c r="D81" s="59"/>
    </row>
    <row r="82" spans="1:4" ht="14.25" customHeight="1" x14ac:dyDescent="0.2">
      <c r="A82" s="44"/>
      <c r="B82" s="58"/>
      <c r="C82" s="58"/>
      <c r="D82" s="59"/>
    </row>
    <row r="83" spans="1:4" ht="14.25" customHeight="1" x14ac:dyDescent="0.2">
      <c r="A83" s="44"/>
      <c r="B83" s="58"/>
      <c r="C83" s="58"/>
      <c r="D83" s="59"/>
    </row>
    <row r="84" spans="1:4" ht="14.25" customHeight="1" x14ac:dyDescent="0.2">
      <c r="A84" s="44"/>
      <c r="B84" s="58"/>
      <c r="C84" s="58"/>
      <c r="D84" s="59"/>
    </row>
    <row r="85" spans="1:4" ht="14.25" customHeight="1" x14ac:dyDescent="0.2">
      <c r="A85" s="44"/>
      <c r="B85" s="58"/>
      <c r="C85" s="58"/>
      <c r="D85" s="59"/>
    </row>
    <row r="86" spans="1:4" ht="14.25" customHeight="1" x14ac:dyDescent="0.2">
      <c r="A86" s="44"/>
      <c r="B86" s="58"/>
      <c r="C86" s="58"/>
      <c r="D86" s="59"/>
    </row>
    <row r="87" spans="1:4" ht="14.25" customHeight="1" x14ac:dyDescent="0.2">
      <c r="A87" s="44"/>
      <c r="B87" s="58"/>
      <c r="C87" s="58"/>
      <c r="D87" s="59"/>
    </row>
    <row r="88" spans="1:4" ht="14.25" customHeight="1" x14ac:dyDescent="0.2">
      <c r="A88" s="44"/>
      <c r="B88" s="58"/>
      <c r="C88" s="58"/>
      <c r="D88" s="59"/>
    </row>
    <row r="89" spans="1:4" ht="14.25" customHeight="1" x14ac:dyDescent="0.2">
      <c r="A89" s="44"/>
      <c r="B89" s="58"/>
      <c r="C89" s="58"/>
      <c r="D89" s="59"/>
    </row>
    <row r="90" spans="1:4" ht="14.25" customHeight="1" x14ac:dyDescent="0.2">
      <c r="A90" s="44"/>
      <c r="B90" s="58"/>
      <c r="C90" s="58"/>
      <c r="D90" s="59"/>
    </row>
    <row r="91" spans="1:4" ht="14.25" customHeight="1" x14ac:dyDescent="0.2">
      <c r="A91" s="44"/>
      <c r="B91" s="58"/>
      <c r="C91" s="58"/>
      <c r="D91" s="59"/>
    </row>
    <row r="92" spans="1:4" ht="14.25" customHeight="1" x14ac:dyDescent="0.2">
      <c r="A92" s="44"/>
      <c r="B92" s="58"/>
      <c r="C92" s="58"/>
      <c r="D92" s="59"/>
    </row>
    <row r="93" spans="1:4" ht="14.25" customHeight="1" x14ac:dyDescent="0.2">
      <c r="A93" s="44"/>
      <c r="B93" s="58"/>
      <c r="C93" s="58"/>
      <c r="D93" s="59"/>
    </row>
    <row r="94" spans="1:4" ht="14.25" customHeight="1" x14ac:dyDescent="0.2">
      <c r="A94" s="44"/>
      <c r="B94" s="58"/>
      <c r="C94" s="58"/>
      <c r="D94" s="59"/>
    </row>
    <row r="95" spans="1:4" ht="14.25" customHeight="1" x14ac:dyDescent="0.2">
      <c r="A95" s="44"/>
      <c r="B95" s="58"/>
      <c r="C95" s="58"/>
      <c r="D95" s="59"/>
    </row>
    <row r="96" spans="1:4" ht="14.25" customHeight="1" x14ac:dyDescent="0.2">
      <c r="A96" s="44"/>
      <c r="B96" s="58"/>
      <c r="C96" s="58"/>
      <c r="D96" s="59"/>
    </row>
    <row r="97" spans="1:4" ht="14.25" customHeight="1" x14ac:dyDescent="0.2">
      <c r="A97" s="44"/>
      <c r="B97" s="58"/>
      <c r="C97" s="58"/>
      <c r="D97" s="59"/>
    </row>
    <row r="98" spans="1:4" ht="14.25" customHeight="1" x14ac:dyDescent="0.2">
      <c r="A98" s="44"/>
      <c r="B98" s="58"/>
      <c r="C98" s="58"/>
      <c r="D98" s="59"/>
    </row>
    <row r="99" spans="1:4" ht="14.25" customHeight="1" x14ac:dyDescent="0.2">
      <c r="A99" s="44"/>
      <c r="B99" s="58"/>
      <c r="C99" s="58"/>
      <c r="D99" s="59"/>
    </row>
    <row r="100" spans="1:4" ht="14.25" customHeight="1" x14ac:dyDescent="0.2">
      <c r="A100" s="44"/>
      <c r="B100" s="58"/>
      <c r="C100" s="58"/>
      <c r="D100" s="59"/>
    </row>
    <row r="101" spans="1:4" ht="14.25" customHeight="1" x14ac:dyDescent="0.2">
      <c r="A101" s="44"/>
      <c r="B101" s="58"/>
      <c r="C101" s="58"/>
      <c r="D101" s="59"/>
    </row>
    <row r="102" spans="1:4" ht="14.25" customHeight="1" x14ac:dyDescent="0.2">
      <c r="A102" s="44"/>
      <c r="B102" s="58"/>
      <c r="C102" s="58"/>
      <c r="D102" s="59"/>
    </row>
    <row r="103" spans="1:4" ht="14.25" customHeight="1" x14ac:dyDescent="0.2">
      <c r="A103" s="44"/>
      <c r="B103" s="58"/>
      <c r="C103" s="58"/>
      <c r="D103" s="59"/>
    </row>
    <row r="104" spans="1:4" ht="14.25" customHeight="1" x14ac:dyDescent="0.2">
      <c r="A104" s="44"/>
      <c r="B104" s="58"/>
      <c r="C104" s="58"/>
      <c r="D104" s="59"/>
    </row>
    <row r="105" spans="1:4" ht="14.25" customHeight="1" x14ac:dyDescent="0.2">
      <c r="A105" s="44"/>
      <c r="B105" s="58"/>
      <c r="C105" s="58"/>
      <c r="D105" s="59"/>
    </row>
    <row r="106" spans="1:4" ht="14.25" customHeight="1" x14ac:dyDescent="0.2">
      <c r="A106" s="44"/>
      <c r="B106" s="58"/>
      <c r="C106" s="58"/>
      <c r="D106" s="59"/>
    </row>
    <row r="107" spans="1:4" ht="14.25" customHeight="1" x14ac:dyDescent="0.2">
      <c r="A107" s="44"/>
      <c r="B107" s="58"/>
      <c r="C107" s="58"/>
      <c r="D107" s="59"/>
    </row>
    <row r="108" spans="1:4" ht="14.25" customHeight="1" x14ac:dyDescent="0.2">
      <c r="A108" s="44"/>
      <c r="B108" s="58"/>
      <c r="C108" s="58"/>
      <c r="D108" s="59"/>
    </row>
    <row r="109" spans="1:4" ht="14.25" customHeight="1" x14ac:dyDescent="0.2">
      <c r="A109" s="44"/>
      <c r="B109" s="58"/>
      <c r="C109" s="58"/>
      <c r="D109" s="59"/>
    </row>
    <row r="110" spans="1:4" ht="14.25" customHeight="1" x14ac:dyDescent="0.2">
      <c r="A110" s="44"/>
      <c r="B110" s="58"/>
      <c r="C110" s="58"/>
      <c r="D110" s="59"/>
    </row>
    <row r="111" spans="1:4" ht="14.25" customHeight="1" x14ac:dyDescent="0.2">
      <c r="A111" s="44"/>
      <c r="B111" s="58"/>
      <c r="C111" s="58"/>
      <c r="D111" s="59"/>
    </row>
    <row r="112" spans="1:4" ht="14.25" customHeight="1" x14ac:dyDescent="0.2">
      <c r="A112" s="44"/>
      <c r="B112" s="58"/>
      <c r="C112" s="58"/>
      <c r="D112" s="59"/>
    </row>
    <row r="113" spans="1:4" ht="14.25" customHeight="1" x14ac:dyDescent="0.2">
      <c r="A113" s="44"/>
      <c r="B113" s="58"/>
      <c r="C113" s="58"/>
      <c r="D113" s="59"/>
    </row>
    <row r="114" spans="1:4" ht="14.25" customHeight="1" x14ac:dyDescent="0.2">
      <c r="A114" s="44"/>
      <c r="B114" s="58"/>
      <c r="C114" s="58"/>
      <c r="D114" s="59"/>
    </row>
    <row r="115" spans="1:4" ht="14.25" customHeight="1" x14ac:dyDescent="0.2">
      <c r="A115" s="44"/>
      <c r="B115" s="58"/>
      <c r="C115" s="58"/>
      <c r="D115" s="59"/>
    </row>
    <row r="116" spans="1:4" ht="14.25" customHeight="1" x14ac:dyDescent="0.2">
      <c r="A116" s="44"/>
      <c r="B116" s="58"/>
      <c r="C116" s="58"/>
      <c r="D116" s="59"/>
    </row>
    <row r="117" spans="1:4" ht="14.25" customHeight="1" x14ac:dyDescent="0.2">
      <c r="A117" s="44"/>
      <c r="B117" s="58"/>
      <c r="C117" s="58"/>
      <c r="D117" s="59"/>
    </row>
    <row r="118" spans="1:4" ht="14.25" customHeight="1" x14ac:dyDescent="0.2">
      <c r="A118" s="44"/>
      <c r="B118" s="58"/>
      <c r="C118" s="58"/>
      <c r="D118" s="59"/>
    </row>
    <row r="119" spans="1:4" ht="14.25" customHeight="1" x14ac:dyDescent="0.2">
      <c r="A119" s="44"/>
      <c r="B119" s="58"/>
      <c r="C119" s="58"/>
      <c r="D119" s="59"/>
    </row>
    <row r="120" spans="1:4" ht="14.25" customHeight="1" x14ac:dyDescent="0.2">
      <c r="A120" s="44"/>
      <c r="B120" s="58"/>
      <c r="C120" s="58"/>
      <c r="D120" s="59"/>
    </row>
    <row r="121" spans="1:4" ht="14.25" customHeight="1" x14ac:dyDescent="0.2">
      <c r="A121" s="44"/>
      <c r="B121" s="58"/>
      <c r="C121" s="58"/>
      <c r="D121" s="59"/>
    </row>
    <row r="122" spans="1:4" ht="14.25" customHeight="1" x14ac:dyDescent="0.2">
      <c r="A122" s="44"/>
      <c r="B122" s="58"/>
      <c r="C122" s="58"/>
      <c r="D122" s="59"/>
    </row>
    <row r="123" spans="1:4" ht="14.25" customHeight="1" x14ac:dyDescent="0.2">
      <c r="A123" s="45"/>
      <c r="B123" s="60"/>
      <c r="C123" s="60"/>
      <c r="D123" s="59"/>
    </row>
  </sheetData>
  <mergeCells count="1">
    <mergeCell ref="A8:C8"/>
  </mergeCells>
  <hyperlinks>
    <hyperlink ref="A2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/>
  </sheetViews>
  <sheetFormatPr defaultColWidth="8.85546875" defaultRowHeight="14.25" customHeight="1" x14ac:dyDescent="0.2"/>
  <cols>
    <col min="1" max="1" width="8.85546875" style="8" customWidth="1"/>
    <col min="2" max="8" width="17.7109375" style="8" customWidth="1"/>
    <col min="9" max="19" width="9.140625" style="8" customWidth="1"/>
    <col min="20" max="16384" width="8.85546875" style="8"/>
  </cols>
  <sheetData>
    <row r="1" spans="1:17" x14ac:dyDescent="0.2">
      <c r="A1" s="8" t="s">
        <v>12</v>
      </c>
    </row>
    <row r="2" spans="1:17" x14ac:dyDescent="0.2">
      <c r="A2" s="1" t="s">
        <v>6</v>
      </c>
    </row>
    <row r="3" spans="1:17" ht="14.25" customHeight="1" x14ac:dyDescent="0.2">
      <c r="A3" s="1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4.25" customHeight="1" x14ac:dyDescent="0.2">
      <c r="A4" s="18"/>
      <c r="B4" s="11"/>
      <c r="C4" s="13"/>
      <c r="D4" s="13"/>
      <c r="E4" s="13"/>
      <c r="F4" s="11"/>
      <c r="G4" s="13"/>
      <c r="H4" s="13"/>
      <c r="I4" s="13"/>
      <c r="J4" s="11"/>
      <c r="K4" s="13"/>
      <c r="L4" s="13"/>
      <c r="M4" s="13"/>
      <c r="N4" s="11"/>
      <c r="O4" s="13"/>
      <c r="P4" s="13"/>
      <c r="Q4" s="13"/>
    </row>
    <row r="5" spans="1:17" s="7" customFormat="1" ht="14.25" customHeight="1" x14ac:dyDescent="0.25">
      <c r="A5" s="68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7" customFormat="1" ht="14.25" customHeight="1" x14ac:dyDescent="0.25">
      <c r="A6" s="6" t="s">
        <v>39</v>
      </c>
    </row>
    <row r="7" spans="1:17" ht="14.25" customHeight="1" x14ac:dyDescent="0.25">
      <c r="A7" s="68"/>
      <c r="B7" s="68"/>
      <c r="C7" s="68"/>
      <c r="D7" s="68"/>
      <c r="E7" s="17"/>
      <c r="F7" s="17"/>
      <c r="G7" s="17"/>
    </row>
    <row r="8" spans="1:17" ht="14.25" customHeight="1" x14ac:dyDescent="0.2">
      <c r="A8" s="17" t="s">
        <v>35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4.25" customHeight="1" x14ac:dyDescent="0.2">
      <c r="A9" s="42" t="s">
        <v>37</v>
      </c>
      <c r="B9" s="72" t="s">
        <v>40</v>
      </c>
      <c r="C9" s="72" t="s">
        <v>41</v>
      </c>
      <c r="D9" s="72" t="s">
        <v>42</v>
      </c>
      <c r="E9" s="72" t="s">
        <v>43</v>
      </c>
      <c r="F9" s="72" t="s">
        <v>44</v>
      </c>
      <c r="G9" s="72" t="s">
        <v>45</v>
      </c>
      <c r="H9" s="72" t="s">
        <v>46</v>
      </c>
    </row>
    <row r="10" spans="1:17" s="17" customFormat="1" ht="14.25" customHeight="1" x14ac:dyDescent="0.2">
      <c r="A10" s="73">
        <f>+'[1]Extant Aircraft Pivots'!OU7</f>
        <v>2019</v>
      </c>
      <c r="B10" s="74">
        <f>+'[1]Extant Aircraft Pivots'!OV7</f>
        <v>5.1345751402962563</v>
      </c>
      <c r="C10" s="74"/>
      <c r="D10" s="74">
        <f>+'[1]Extant Aircraft Pivots'!OX7</f>
        <v>2.847572631651786</v>
      </c>
      <c r="E10" s="74"/>
      <c r="F10" s="74"/>
      <c r="G10" s="74">
        <f>+'[1]Extant Aircraft Pivots'!PA7</f>
        <v>0.22500000000000001</v>
      </c>
      <c r="H10" s="74">
        <f>+'[1]Extant Aircraft Pivots'!PB7</f>
        <v>1.5494290190010691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7" customFormat="1" ht="14.25" customHeight="1" x14ac:dyDescent="0.2">
      <c r="A11" s="13">
        <f>+'[1]Extant Aircraft Pivots'!OU8</f>
        <v>2020</v>
      </c>
      <c r="B11" s="70">
        <f>+'[1]Extant Aircraft Pivots'!OV8</f>
        <v>5.4076170152509331</v>
      </c>
      <c r="C11" s="70"/>
      <c r="D11" s="70">
        <f>+'[1]Extant Aircraft Pivots'!OX8</f>
        <v>2.8684943223333175</v>
      </c>
      <c r="E11" s="70"/>
      <c r="F11" s="70"/>
      <c r="G11" s="70">
        <f>+'[1]Extant Aircraft Pivots'!PA8</f>
        <v>0.375</v>
      </c>
      <c r="H11" s="70">
        <v>2.3415855110753885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7" customFormat="1" ht="14.25" customHeight="1" x14ac:dyDescent="0.2">
      <c r="A12" s="13">
        <f>+'[1]Extant Aircraft Pivots'!OU9</f>
        <v>2021</v>
      </c>
      <c r="B12" s="70">
        <f>+'[1]Extant Aircraft Pivots'!OV9</f>
        <v>5.8854533527615471</v>
      </c>
      <c r="C12" s="70"/>
      <c r="D12" s="70">
        <f>+'[1]Extant Aircraft Pivots'!OX9</f>
        <v>2.9740096342212121</v>
      </c>
      <c r="E12" s="70"/>
      <c r="F12" s="70"/>
      <c r="G12" s="70">
        <f>+'[1]Extant Aircraft Pivots'!PA9</f>
        <v>0.3</v>
      </c>
      <c r="H12" s="70">
        <v>3.7936494984246956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7" customFormat="1" ht="14.25" customHeight="1" x14ac:dyDescent="0.2">
      <c r="A13" s="13">
        <f>+'[1]Extant Aircraft Pivots'!OU10</f>
        <v>2022</v>
      </c>
      <c r="B13" s="70">
        <f>+'[1]Extant Aircraft Pivots'!OV10</f>
        <v>5.513623379080637</v>
      </c>
      <c r="C13" s="70"/>
      <c r="D13" s="70">
        <f>+'[1]Extant Aircraft Pivots'!OX10</f>
        <v>2.8905042001002057</v>
      </c>
      <c r="E13" s="70"/>
      <c r="F13" s="70"/>
      <c r="G13" s="70">
        <f>+'[1]Extant Aircraft Pivots'!PA10</f>
        <v>0.15</v>
      </c>
      <c r="H13" s="70">
        <v>4.8217518866411293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7" s="17" customFormat="1" ht="14.25" customHeight="1" x14ac:dyDescent="0.2">
      <c r="A14" s="13">
        <f>+'[1]Extant Aircraft Pivots'!OU11</f>
        <v>2023</v>
      </c>
      <c r="B14" s="70">
        <f>+'[1]Extant Aircraft Pivots'!OV11</f>
        <v>5.7623723071816109</v>
      </c>
      <c r="C14" s="70"/>
      <c r="D14" s="70">
        <f>+'[1]Extant Aircraft Pivots'!OX11</f>
        <v>2.7713067065558916</v>
      </c>
      <c r="E14" s="70">
        <f>+'[1]Extant Aircraft Pivots'!OY11</f>
        <v>2.3718752759782125</v>
      </c>
      <c r="F14" s="70"/>
      <c r="G14" s="70">
        <f>+'[1]Extant Aircraft Pivots'!PA11</f>
        <v>0.3</v>
      </c>
      <c r="H14" s="70">
        <v>5.4100615862402197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7" s="17" customFormat="1" ht="14.25" customHeight="1" x14ac:dyDescent="0.2">
      <c r="A15" s="13">
        <f>+'[1]Extant Aircraft Pivots'!OU12</f>
        <v>2024</v>
      </c>
      <c r="B15" s="70">
        <f>+'[1]Extant Aircraft Pivots'!OV12</f>
        <v>6.427094536526532</v>
      </c>
      <c r="C15" s="70"/>
      <c r="D15" s="70">
        <f>+'[1]Extant Aircraft Pivots'!OX12</f>
        <v>2.7748778182001743</v>
      </c>
      <c r="E15" s="70">
        <f>+'[1]Extant Aircraft Pivots'!OY12</f>
        <v>2.6913332224425344</v>
      </c>
      <c r="F15" s="70"/>
      <c r="G15" s="70">
        <f>+'[1]Extant Aircraft Pivots'!PA12</f>
        <v>0.9</v>
      </c>
      <c r="H15" s="70">
        <v>2.4064682914011808</v>
      </c>
      <c r="I15" s="25"/>
      <c r="J15" s="25"/>
      <c r="K15" s="25"/>
      <c r="L15" s="25"/>
      <c r="M15" s="25"/>
      <c r="N15" s="25"/>
      <c r="O15" s="25"/>
      <c r="P15" s="25"/>
      <c r="Q15" s="25"/>
    </row>
    <row r="16" spans="1:17" s="17" customFormat="1" ht="14.25" customHeight="1" x14ac:dyDescent="0.2">
      <c r="A16" s="13">
        <f>+'[1]Extant Aircraft Pivots'!OU13</f>
        <v>2025</v>
      </c>
      <c r="B16" s="70">
        <f>+'[1]Extant Aircraft Pivots'!OV13</f>
        <v>5.6322583381956282</v>
      </c>
      <c r="C16" s="70"/>
      <c r="D16" s="70">
        <f>+'[1]Extant Aircraft Pivots'!OX13</f>
        <v>2.677975789885445</v>
      </c>
      <c r="E16" s="70">
        <f>+'[1]Extant Aircraft Pivots'!OY13</f>
        <v>5.2514563491293194</v>
      </c>
      <c r="F16" s="70"/>
      <c r="G16" s="70">
        <f>+'[1]Extant Aircraft Pivots'!PA13</f>
        <v>0.75</v>
      </c>
      <c r="H16" s="70">
        <v>2.3834417058041417</v>
      </c>
      <c r="I16" s="25"/>
      <c r="J16" s="25"/>
      <c r="K16" s="25"/>
      <c r="L16" s="25"/>
      <c r="M16" s="25"/>
      <c r="N16" s="25"/>
      <c r="O16" s="25"/>
      <c r="P16" s="25"/>
      <c r="Q16" s="25"/>
    </row>
    <row r="17" spans="1:17" s="17" customFormat="1" ht="14.25" customHeight="1" x14ac:dyDescent="0.2">
      <c r="A17" s="13">
        <f>+'[1]Extant Aircraft Pivots'!OU14</f>
        <v>2026</v>
      </c>
      <c r="B17" s="70">
        <f>+'[1]Extant Aircraft Pivots'!OV14</f>
        <v>5.3739192405224445</v>
      </c>
      <c r="C17" s="70"/>
      <c r="D17" s="70">
        <f>+'[1]Extant Aircraft Pivots'!OX14</f>
        <v>2.6508550805391198</v>
      </c>
      <c r="E17" s="70">
        <f>+'[1]Extant Aircraft Pivots'!OY14</f>
        <v>5.2483328656441595</v>
      </c>
      <c r="F17" s="70"/>
      <c r="G17" s="70">
        <f>+'[1]Extant Aircraft Pivots'!PA14</f>
        <v>0.3</v>
      </c>
      <c r="H17" s="70">
        <v>2.2094735559593452</v>
      </c>
      <c r="I17" s="25"/>
      <c r="J17" s="25"/>
      <c r="K17" s="25"/>
      <c r="L17" s="25"/>
      <c r="M17" s="25"/>
      <c r="N17" s="25"/>
      <c r="O17" s="25"/>
      <c r="P17" s="25"/>
      <c r="Q17" s="25"/>
    </row>
    <row r="18" spans="1:17" s="17" customFormat="1" ht="14.25" customHeight="1" x14ac:dyDescent="0.2">
      <c r="A18" s="13">
        <f>+'[1]Extant Aircraft Pivots'!OU15</f>
        <v>2027</v>
      </c>
      <c r="B18" s="70">
        <f>+'[1]Extant Aircraft Pivots'!OV15</f>
        <v>5.7350927838161843</v>
      </c>
      <c r="C18" s="70">
        <f>+'[1]Extant Aircraft Pivots'!OW15</f>
        <v>0.14694241169993544</v>
      </c>
      <c r="D18" s="70">
        <f>+'[1]Extant Aircraft Pivots'!OX15</f>
        <v>2.5104965092551956</v>
      </c>
      <c r="E18" s="70">
        <f>+'[1]Extant Aircraft Pivots'!OY15</f>
        <v>4.6657722263446821</v>
      </c>
      <c r="F18" s="70"/>
      <c r="G18" s="70">
        <f>+'[1]Extant Aircraft Pivots'!PA15</f>
        <v>0.75</v>
      </c>
      <c r="H18" s="70">
        <v>1.616694987494057</v>
      </c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7" customFormat="1" ht="14.25" customHeight="1" x14ac:dyDescent="0.2">
      <c r="A19" s="13">
        <f>+'[1]Extant Aircraft Pivots'!OU16</f>
        <v>2028</v>
      </c>
      <c r="B19" s="70">
        <f>+'[1]Extant Aircraft Pivots'!OV16</f>
        <v>6.2588796199721859</v>
      </c>
      <c r="C19" s="70">
        <f>+'[1]Extant Aircraft Pivots'!OW16</f>
        <v>2.0327890942049311</v>
      </c>
      <c r="D19" s="70">
        <f>+'[1]Extant Aircraft Pivots'!OX16</f>
        <v>2.716003779658994</v>
      </c>
      <c r="E19" s="70">
        <f>+'[1]Extant Aircraft Pivots'!OY16</f>
        <v>4.1473530900841622</v>
      </c>
      <c r="F19" s="70"/>
      <c r="G19" s="70">
        <f>+'[1]Extant Aircraft Pivots'!PA16</f>
        <v>0.75</v>
      </c>
      <c r="H19" s="70">
        <v>1.6927180521215917</v>
      </c>
      <c r="I19" s="25"/>
      <c r="J19" s="25"/>
      <c r="K19" s="25"/>
      <c r="L19" s="25"/>
      <c r="M19" s="25"/>
      <c r="N19" s="25"/>
      <c r="O19" s="25"/>
      <c r="P19" s="25"/>
      <c r="Q19" s="25"/>
    </row>
    <row r="20" spans="1:17" s="17" customFormat="1" ht="14.25" customHeight="1" x14ac:dyDescent="0.2">
      <c r="A20" s="13">
        <f>+'[1]Extant Aircraft Pivots'!OU17</f>
        <v>2029</v>
      </c>
      <c r="B20" s="70">
        <f>+'[1]Extant Aircraft Pivots'!OV17</f>
        <v>5.8561099648770663</v>
      </c>
      <c r="C20" s="70">
        <f>+'[1]Extant Aircraft Pivots'!OW17</f>
        <v>2.655913319795602</v>
      </c>
      <c r="D20" s="70">
        <f>+'[1]Extant Aircraft Pivots'!OX17</f>
        <v>2.716003779658994</v>
      </c>
      <c r="E20" s="70">
        <f>+'[1]Extant Aircraft Pivots'!OY17</f>
        <v>3.6289339538236418</v>
      </c>
      <c r="F20" s="70"/>
      <c r="G20" s="70">
        <f>+'[1]Extant Aircraft Pivots'!PA17</f>
        <v>0.75</v>
      </c>
      <c r="H20" s="70">
        <v>2.9244721462102508</v>
      </c>
      <c r="I20" s="25"/>
      <c r="J20" s="25"/>
      <c r="K20" s="25"/>
      <c r="L20" s="25"/>
      <c r="M20" s="25"/>
      <c r="N20" s="25"/>
      <c r="O20" s="25"/>
      <c r="P20" s="25"/>
      <c r="Q20" s="25"/>
    </row>
    <row r="21" spans="1:17" s="17" customFormat="1" ht="14.25" customHeight="1" x14ac:dyDescent="0.2">
      <c r="A21" s="13">
        <f>+'[1]Extant Aircraft Pivots'!OU18</f>
        <v>2030</v>
      </c>
      <c r="B21" s="70">
        <f>+'[1]Extant Aircraft Pivots'!OV18</f>
        <v>5.2809607285894131</v>
      </c>
      <c r="C21" s="70">
        <f>+'[1]Extant Aircraft Pivots'!OW18</f>
        <v>3.5784869145186478</v>
      </c>
      <c r="D21" s="70">
        <f>+'[1]Extant Aircraft Pivots'!OX18</f>
        <v>2.716003779658994</v>
      </c>
      <c r="E21" s="70">
        <f>+'[1]Extant Aircraft Pivots'!OY18</f>
        <v>3.5252501265715379</v>
      </c>
      <c r="F21" s="70"/>
      <c r="G21" s="70">
        <f>+'[1]Extant Aircraft Pivots'!PA18</f>
        <v>0.75</v>
      </c>
      <c r="H21" s="70">
        <v>6.2622807396734892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7" s="17" customFormat="1" ht="14.25" customHeight="1" x14ac:dyDescent="0.2">
      <c r="A22" s="13">
        <f>+'[1]Extant Aircraft Pivots'!OU19</f>
        <v>2031</v>
      </c>
      <c r="B22" s="70">
        <f>+'[1]Extant Aircraft Pivots'!OV19</f>
        <v>5.4600207035862072</v>
      </c>
      <c r="C22" s="70">
        <f>+'[1]Extant Aircraft Pivots'!OW19</f>
        <v>6.48</v>
      </c>
      <c r="D22" s="70">
        <f>+'[1]Extant Aircraft Pivots'!OX19</f>
        <v>2.716003779658994</v>
      </c>
      <c r="E22" s="70">
        <f>+'[1]Extant Aircraft Pivots'!OY19</f>
        <v>3.4215662993194336</v>
      </c>
      <c r="F22" s="70"/>
      <c r="G22" s="70">
        <f>+'[1]Extant Aircraft Pivots'!PA19</f>
        <v>0.75</v>
      </c>
      <c r="H22" s="70">
        <v>3.2897126783663744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7" s="17" customFormat="1" ht="14.25" customHeight="1" x14ac:dyDescent="0.2">
      <c r="A23" s="13">
        <f>+'[1]Extant Aircraft Pivots'!OU20</f>
        <v>2032</v>
      </c>
      <c r="B23" s="70">
        <f>+'[1]Extant Aircraft Pivots'!OV20</f>
        <v>6.0833094743254712</v>
      </c>
      <c r="C23" s="70">
        <f>+'[1]Extant Aircraft Pivots'!OW20</f>
        <v>8.64</v>
      </c>
      <c r="D23" s="70">
        <f>+'[1]Extant Aircraft Pivots'!OX20</f>
        <v>2.716003779658994</v>
      </c>
      <c r="E23" s="70">
        <f>+'[1]Extant Aircraft Pivots'!OY20</f>
        <v>3.4215662993194336</v>
      </c>
      <c r="F23" s="70"/>
      <c r="G23" s="70">
        <f>+'[1]Extant Aircraft Pivots'!PA20</f>
        <v>0.75</v>
      </c>
      <c r="H23" s="70">
        <v>4.3677453011332403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7" s="17" customFormat="1" ht="14.25" customHeight="1" x14ac:dyDescent="0.2">
      <c r="A24" s="13">
        <f>+'[1]Extant Aircraft Pivots'!OU21</f>
        <v>2033</v>
      </c>
      <c r="B24" s="70">
        <f>+'[1]Extant Aircraft Pivots'!OV21</f>
        <v>6.8163369701269856</v>
      </c>
      <c r="C24" s="70">
        <f>+'[1]Extant Aircraft Pivots'!OW21</f>
        <v>8.64</v>
      </c>
      <c r="D24" s="70">
        <f>+'[1]Extant Aircraft Pivots'!OX21</f>
        <v>2.716003779658994</v>
      </c>
      <c r="E24" s="70">
        <f>+'[1]Extant Aircraft Pivots'!OY21</f>
        <v>3.3178824720673297</v>
      </c>
      <c r="F24" s="70"/>
      <c r="G24" s="70">
        <f>+'[1]Extant Aircraft Pivots'!PA21</f>
        <v>0.75</v>
      </c>
      <c r="H24" s="70">
        <v>4.1179032239975406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7" s="17" customFormat="1" ht="14.25" customHeight="1" x14ac:dyDescent="0.2">
      <c r="A25" s="13">
        <f>+'[1]Extant Aircraft Pivots'!OU22</f>
        <v>2034</v>
      </c>
      <c r="B25" s="70">
        <f>+'[1]Extant Aircraft Pivots'!OV22</f>
        <v>6.2459414918266196</v>
      </c>
      <c r="C25" s="70">
        <f>+'[1]Extant Aircraft Pivots'!OW22</f>
        <v>8.64</v>
      </c>
      <c r="D25" s="70">
        <f>+'[1]Extant Aircraft Pivots'!OX22</f>
        <v>2.716003779658994</v>
      </c>
      <c r="E25" s="70">
        <f>+'[1]Extant Aircraft Pivots'!OY22</f>
        <v>3.3178824720673297</v>
      </c>
      <c r="F25" s="70"/>
      <c r="G25" s="70">
        <f>+'[1]Extant Aircraft Pivots'!PA22</f>
        <v>0.75</v>
      </c>
      <c r="H25" s="70">
        <f>+'[1]Extant Aircraft Pivots'!PB22</f>
        <v>1.7026604637038858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7" s="17" customFormat="1" ht="14.25" customHeight="1" x14ac:dyDescent="0.2">
      <c r="A26" s="13">
        <f>+'[1]Extant Aircraft Pivots'!OU23</f>
        <v>2035</v>
      </c>
      <c r="B26" s="70">
        <f>+'[1]Extant Aircraft Pivots'!OV23</f>
        <v>5.6345407245369401</v>
      </c>
      <c r="C26" s="70">
        <f>+'[1]Extant Aircraft Pivots'!OW23</f>
        <v>8.3030400000000011</v>
      </c>
      <c r="D26" s="70">
        <f>+'[1]Extant Aircraft Pivots'!OX23</f>
        <v>2.716003779658994</v>
      </c>
      <c r="E26" s="70">
        <f>+'[1]Extant Aircraft Pivots'!OY23</f>
        <v>3.3178824720673297</v>
      </c>
      <c r="F26" s="70">
        <f>+'[1]Extant Aircraft Pivots'!OZ23</f>
        <v>0.6</v>
      </c>
      <c r="G26" s="70">
        <f>+'[1]Extant Aircraft Pivots'!PA23</f>
        <v>0.75</v>
      </c>
      <c r="H26" s="70">
        <f>+'[1]Extant Aircraft Pivots'!PB23</f>
        <v>2.2729144882053838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7" s="17" customFormat="1" ht="14.25" customHeight="1" x14ac:dyDescent="0.2">
      <c r="A27" s="13">
        <f>+'[1]Extant Aircraft Pivots'!OU24</f>
        <v>2036</v>
      </c>
      <c r="B27" s="70">
        <f>+'[1]Extant Aircraft Pivots'!OV24</f>
        <v>5.6640208457985262</v>
      </c>
      <c r="C27" s="70">
        <f>+'[1]Extant Aircraft Pivots'!OW24</f>
        <v>7.979221439999999</v>
      </c>
      <c r="D27" s="70">
        <f>+'[1]Extant Aircraft Pivots'!OX24</f>
        <v>2.716003779658994</v>
      </c>
      <c r="E27" s="70">
        <f>+'[1]Extant Aircraft Pivots'!OY24</f>
        <v>3.3178824720673297</v>
      </c>
      <c r="F27" s="70">
        <f>+'[1]Extant Aircraft Pivots'!OZ24</f>
        <v>0.8</v>
      </c>
      <c r="G27" s="70">
        <f>+'[1]Extant Aircraft Pivots'!PA24</f>
        <v>0.75</v>
      </c>
      <c r="H27" s="70">
        <f>+'[1]Extant Aircraft Pivots'!PB24</f>
        <v>1.739981173632728</v>
      </c>
      <c r="I27" s="20"/>
      <c r="J27" s="25"/>
      <c r="K27" s="25"/>
      <c r="L27" s="25"/>
      <c r="M27" s="25"/>
      <c r="N27" s="25"/>
      <c r="O27" s="25"/>
      <c r="P27" s="25"/>
      <c r="Q27" s="25"/>
    </row>
    <row r="28" spans="1:17" s="17" customFormat="1" ht="14.25" customHeight="1" x14ac:dyDescent="0.2">
      <c r="A28" s="13">
        <f>+'[1]Extant Aircraft Pivots'!OU25</f>
        <v>2037</v>
      </c>
      <c r="B28" s="70">
        <f>+'[1]Extant Aircraft Pivots'!OV25</f>
        <v>6.0334134864942657</v>
      </c>
      <c r="C28" s="70">
        <f>+'[1]Extant Aircraft Pivots'!OW25</f>
        <v>7.668031803839999</v>
      </c>
      <c r="D28" s="70">
        <f>+'[1]Extant Aircraft Pivots'!OX25</f>
        <v>2.716003779658994</v>
      </c>
      <c r="E28" s="70">
        <f>+'[1]Extant Aircraft Pivots'!OY25</f>
        <v>3.3178824720673297</v>
      </c>
      <c r="F28" s="70">
        <f>+'[1]Extant Aircraft Pivots'!OZ25</f>
        <v>1.6</v>
      </c>
      <c r="G28" s="70">
        <f>+'[1]Extant Aircraft Pivots'!PA25</f>
        <v>0.75</v>
      </c>
      <c r="H28" s="70">
        <f>+'[1]Extant Aircraft Pivots'!PB25</f>
        <v>1.3996837989586766</v>
      </c>
      <c r="I28" s="20"/>
      <c r="J28" s="25"/>
      <c r="K28" s="25"/>
      <c r="L28" s="25"/>
      <c r="M28" s="25"/>
      <c r="N28" s="25"/>
      <c r="O28" s="25"/>
      <c r="P28" s="25"/>
      <c r="Q28" s="25"/>
    </row>
    <row r="29" spans="1:17" s="17" customFormat="1" ht="14.25" customHeight="1" x14ac:dyDescent="0.2">
      <c r="A29" s="13">
        <f>+'[1]Extant Aircraft Pivots'!OU26</f>
        <v>2038</v>
      </c>
      <c r="B29" s="70">
        <f>+'[1]Extant Aircraft Pivots'!OV26</f>
        <v>6.6646457764566156</v>
      </c>
      <c r="C29" s="70">
        <f>+'[1]Extant Aircraft Pivots'!OW26</f>
        <v>7.3689785634902387</v>
      </c>
      <c r="D29" s="70">
        <f>+'[1]Extant Aircraft Pivots'!OX26</f>
        <v>2.716003779658994</v>
      </c>
      <c r="E29" s="70">
        <f>+'[1]Extant Aircraft Pivots'!OY26</f>
        <v>2.9935002125214618</v>
      </c>
      <c r="F29" s="70">
        <f>+'[1]Extant Aircraft Pivots'!OZ26</f>
        <v>1.4</v>
      </c>
      <c r="G29" s="70">
        <f>+'[1]Extant Aircraft Pivots'!PA26</f>
        <v>0.75</v>
      </c>
      <c r="H29" s="70">
        <f>+'[1]Extant Aircraft Pivots'!PB26</f>
        <v>1.509333279695511</v>
      </c>
      <c r="J29" s="25"/>
      <c r="K29" s="25"/>
      <c r="L29" s="25"/>
      <c r="M29" s="25"/>
      <c r="N29" s="25"/>
      <c r="O29" s="25"/>
      <c r="P29" s="25"/>
      <c r="Q29" s="25"/>
    </row>
    <row r="30" spans="1:17" s="17" customFormat="1" ht="14.25" customHeight="1" x14ac:dyDescent="0.2">
      <c r="A30" s="13">
        <f>+'[1]Extant Aircraft Pivots'!OU27</f>
        <v>2039</v>
      </c>
      <c r="B30" s="70">
        <f>+'[1]Extant Aircraft Pivots'!OV27</f>
        <v>6.2721747355202844</v>
      </c>
      <c r="C30" s="70">
        <f>+'[1]Extant Aircraft Pivots'!OW27</f>
        <v>7.0815883995141196</v>
      </c>
      <c r="D30" s="70">
        <f>+'[1]Extant Aircraft Pivots'!OX27</f>
        <v>2.716003779658994</v>
      </c>
      <c r="E30" s="70"/>
      <c r="F30" s="70">
        <f>+'[1]Extant Aircraft Pivots'!OZ27</f>
        <v>0.8</v>
      </c>
      <c r="G30" s="70">
        <f>+'[1]Extant Aircraft Pivots'!PA27</f>
        <v>0.75</v>
      </c>
      <c r="H30" s="70">
        <f>+'[1]Extant Aircraft Pivots'!PB27</f>
        <v>2.1583464390663352</v>
      </c>
      <c r="J30" s="25"/>
      <c r="K30" s="25"/>
      <c r="L30" s="25"/>
      <c r="M30" s="25"/>
      <c r="N30" s="25"/>
      <c r="O30" s="25"/>
      <c r="P30" s="25"/>
      <c r="Q30" s="25"/>
    </row>
    <row r="31" spans="1:17" s="17" customFormat="1" ht="14.25" customHeight="1" x14ac:dyDescent="0.2">
      <c r="A31" s="13">
        <f>+'[1]Extant Aircraft Pivots'!OU28</f>
        <v>2040</v>
      </c>
      <c r="B31" s="70">
        <f>+'[1]Extant Aircraft Pivots'!OV28</f>
        <v>5.5352137425948991</v>
      </c>
      <c r="C31" s="70">
        <f>+'[1]Extant Aircraft Pivots'!OW28</f>
        <v>6.8054064519330684</v>
      </c>
      <c r="D31" s="70">
        <f>+'[1]Extant Aircraft Pivots'!OX28</f>
        <v>2.716003779658994</v>
      </c>
      <c r="E31" s="70"/>
      <c r="F31" s="70">
        <f>+'[1]Extant Aircraft Pivots'!OZ28</f>
        <v>1.6</v>
      </c>
      <c r="G31" s="70">
        <f>+'[1]Extant Aircraft Pivots'!PA28</f>
        <v>0.75</v>
      </c>
      <c r="H31" s="70">
        <f>+'[1]Extant Aircraft Pivots'!PB28</f>
        <v>2.5065033710100835</v>
      </c>
      <c r="J31" s="25"/>
      <c r="K31" s="25"/>
      <c r="L31" s="25"/>
      <c r="M31" s="25"/>
      <c r="N31" s="25"/>
      <c r="O31" s="25"/>
      <c r="P31" s="25"/>
      <c r="Q31" s="25"/>
    </row>
    <row r="32" spans="1:17" s="17" customFormat="1" ht="14.25" customHeight="1" x14ac:dyDescent="0.2">
      <c r="A32" s="13">
        <f>+'[1]Extant Aircraft Pivots'!OU29</f>
        <v>2041</v>
      </c>
      <c r="B32" s="70">
        <f>+'[1]Extant Aircraft Pivots'!OV29</f>
        <v>5.3614836398954422</v>
      </c>
      <c r="C32" s="70">
        <f>+'[1]Extant Aircraft Pivots'!OW29</f>
        <v>6.5399956003076785</v>
      </c>
      <c r="D32" s="70">
        <f>+'[1]Extant Aircraft Pivots'!OX29</f>
        <v>2.716003779658994</v>
      </c>
      <c r="E32" s="70"/>
      <c r="F32" s="70">
        <f>+'[1]Extant Aircraft Pivots'!OZ29</f>
        <v>1.6</v>
      </c>
      <c r="G32" s="70">
        <f>+'[1]Extant Aircraft Pivots'!PA29</f>
        <v>0.75</v>
      </c>
      <c r="H32" s="70">
        <f>+'[1]Extant Aircraft Pivots'!PB29</f>
        <v>1.5509326301343229</v>
      </c>
      <c r="J32" s="20"/>
      <c r="K32" s="20"/>
      <c r="L32" s="20"/>
      <c r="M32" s="20"/>
      <c r="N32" s="25"/>
      <c r="O32" s="25"/>
      <c r="P32" s="25"/>
      <c r="Q32" s="25"/>
    </row>
    <row r="33" spans="1:17" s="17" customFormat="1" ht="14.25" customHeight="1" x14ac:dyDescent="0.2">
      <c r="A33" s="13">
        <f>+'[1]Extant Aircraft Pivots'!OU30</f>
        <v>2042</v>
      </c>
      <c r="B33" s="70">
        <f>+'[1]Extant Aircraft Pivots'!OV30</f>
        <v>5.703842374718759</v>
      </c>
      <c r="C33" s="70">
        <f>+'[1]Extant Aircraft Pivots'!OW30</f>
        <v>6.2849357718956789</v>
      </c>
      <c r="D33" s="70">
        <f>+'[1]Extant Aircraft Pivots'!OX30</f>
        <v>2.716003779658994</v>
      </c>
      <c r="E33" s="70"/>
      <c r="F33" s="70">
        <f>+'[1]Extant Aircraft Pivots'!OZ30</f>
        <v>2.4</v>
      </c>
      <c r="G33" s="70">
        <f>+'[1]Extant Aircraft Pivots'!PA30</f>
        <v>0.75</v>
      </c>
      <c r="H33" s="70">
        <f>+'[1]Extant Aircraft Pivots'!PB30</f>
        <v>1.2024523899723327</v>
      </c>
      <c r="N33" s="25"/>
      <c r="O33" s="25"/>
      <c r="P33" s="25"/>
      <c r="Q33" s="25"/>
    </row>
    <row r="34" spans="1:17" s="17" customFormat="1" ht="14.25" customHeight="1" x14ac:dyDescent="0.2">
      <c r="A34" s="13">
        <f>+'[1]Extant Aircraft Pivots'!OU31</f>
        <v>2043</v>
      </c>
      <c r="B34" s="70">
        <f>+'[1]Extant Aircraft Pivots'!OV31</f>
        <v>5.5337504571420233</v>
      </c>
      <c r="C34" s="70">
        <f>+'[1]Extant Aircraft Pivots'!OW31</f>
        <v>6.2849357718956789</v>
      </c>
      <c r="D34" s="70">
        <f>+'[1]Extant Aircraft Pivots'!OX31</f>
        <v>2.716003779658994</v>
      </c>
      <c r="E34" s="70"/>
      <c r="F34" s="70">
        <f>+'[1]Extant Aircraft Pivots'!OZ31</f>
        <v>2.4</v>
      </c>
      <c r="G34" s="70">
        <f>+'[1]Extant Aircraft Pivots'!PA31</f>
        <v>0.75</v>
      </c>
      <c r="H34" s="70">
        <f>+'[1]Extant Aircraft Pivots'!PB31</f>
        <v>0.99338076830299471</v>
      </c>
      <c r="N34" s="25"/>
      <c r="O34" s="25"/>
      <c r="P34" s="25"/>
      <c r="Q34" s="25"/>
    </row>
    <row r="35" spans="1:17" s="17" customFormat="1" ht="14.25" customHeight="1" x14ac:dyDescent="0.2">
      <c r="A35" s="13">
        <f>+'[1]Extant Aircraft Pivots'!OU32</f>
        <v>2044</v>
      </c>
      <c r="B35" s="70">
        <f>+'[1]Extant Aircraft Pivots'!OV32</f>
        <v>3.596137782363118</v>
      </c>
      <c r="C35" s="70">
        <f>+'[1]Extant Aircraft Pivots'!OW32</f>
        <v>6.2849357718956789</v>
      </c>
      <c r="D35" s="70">
        <f>+'[1]Extant Aircraft Pivots'!OX32</f>
        <v>2.716003779658994</v>
      </c>
      <c r="E35" s="70"/>
      <c r="F35" s="70">
        <f>+'[1]Extant Aircraft Pivots'!OZ32</f>
        <v>1.6</v>
      </c>
      <c r="G35" s="70">
        <f>+'[1]Extant Aircraft Pivots'!PA32</f>
        <v>0.75</v>
      </c>
      <c r="H35" s="70">
        <f>+'[1]Extant Aircraft Pivots'!PB32</f>
        <v>1.2782544177636606</v>
      </c>
      <c r="N35" s="25"/>
      <c r="O35" s="25"/>
      <c r="P35" s="25"/>
      <c r="Q35" s="25"/>
    </row>
    <row r="36" spans="1:17" s="17" customFormat="1" ht="14.25" customHeight="1" x14ac:dyDescent="0.2">
      <c r="A36" s="13">
        <f>+'[1]Extant Aircraft Pivots'!OU33</f>
        <v>2045</v>
      </c>
      <c r="B36" s="70">
        <f>+'[1]Extant Aircraft Pivots'!OV33</f>
        <v>0</v>
      </c>
      <c r="C36" s="70">
        <f>+'[1]Extant Aircraft Pivots'!OW33</f>
        <v>6.2849357718956789</v>
      </c>
      <c r="D36" s="70">
        <f>+'[1]Extant Aircraft Pivots'!OX33</f>
        <v>2.716003779658994</v>
      </c>
      <c r="E36" s="70"/>
      <c r="F36" s="70">
        <f>+'[1]Extant Aircraft Pivots'!OZ33</f>
        <v>3.2</v>
      </c>
      <c r="G36" s="70">
        <f>+'[1]Extant Aircraft Pivots'!PA33</f>
        <v>0.75</v>
      </c>
      <c r="H36" s="70">
        <f>+'[1]Extant Aircraft Pivots'!PB33</f>
        <v>1.605321008102484</v>
      </c>
      <c r="N36" s="25"/>
      <c r="O36" s="25"/>
      <c r="P36" s="25"/>
      <c r="Q36" s="25"/>
    </row>
    <row r="37" spans="1:17" s="17" customFormat="1" ht="14.25" customHeight="1" x14ac:dyDescent="0.2">
      <c r="A37" s="13">
        <f>+'[1]Extant Aircraft Pivots'!OU34</f>
        <v>2046</v>
      </c>
      <c r="B37" s="70">
        <f>+'[1]Extant Aircraft Pivots'!OV34</f>
        <v>0</v>
      </c>
      <c r="C37" s="70">
        <f>+'[1]Extant Aircraft Pivots'!OW34</f>
        <v>6.2849357718956789</v>
      </c>
      <c r="D37" s="70">
        <f>+'[1]Extant Aircraft Pivots'!OX34</f>
        <v>2.716003779658994</v>
      </c>
      <c r="E37" s="70"/>
      <c r="F37" s="70">
        <f>+'[1]Extant Aircraft Pivots'!OZ34</f>
        <v>3.4</v>
      </c>
      <c r="G37" s="70">
        <f>+'[1]Extant Aircraft Pivots'!PA34</f>
        <v>0.75</v>
      </c>
      <c r="H37" s="70">
        <f>+'[1]Extant Aircraft Pivots'!PB34</f>
        <v>0.84185710189897911</v>
      </c>
    </row>
    <row r="38" spans="1:17" ht="14.25" customHeight="1" x14ac:dyDescent="0.2">
      <c r="A38" s="13">
        <f>+'[1]Extant Aircraft Pivots'!OU35</f>
        <v>2047</v>
      </c>
      <c r="B38" s="70">
        <f>+'[1]Extant Aircraft Pivots'!OV35</f>
        <v>0</v>
      </c>
      <c r="C38" s="70">
        <f>+'[1]Extant Aircraft Pivots'!OW35</f>
        <v>6.2849357718956789</v>
      </c>
      <c r="D38" s="70">
        <f>+'[1]Extant Aircraft Pivots'!OX35</f>
        <v>2.716003779658994</v>
      </c>
      <c r="E38" s="70"/>
      <c r="F38" s="70">
        <f>+'[1]Extant Aircraft Pivots'!OZ35</f>
        <v>3.4</v>
      </c>
      <c r="G38" s="70">
        <f>+'[1]Extant Aircraft Pivots'!PA35</f>
        <v>0.75</v>
      </c>
      <c r="H38" s="70">
        <f>+'[1]Extant Aircraft Pivots'!PB35</f>
        <v>1.1055644827750388</v>
      </c>
    </row>
    <row r="39" spans="1:17" ht="14.25" customHeight="1" x14ac:dyDescent="0.2">
      <c r="A39" s="13">
        <f>+'[1]Extant Aircraft Pivots'!OU36</f>
        <v>2048</v>
      </c>
      <c r="B39" s="70">
        <f>+'[1]Extant Aircraft Pivots'!OV36</f>
        <v>0</v>
      </c>
      <c r="C39" s="70">
        <f>+'[1]Extant Aircraft Pivots'!OW36</f>
        <v>0.65468080957246666</v>
      </c>
      <c r="D39" s="70">
        <f>+'[1]Extant Aircraft Pivots'!OX36</f>
        <v>1.8106691864393294</v>
      </c>
      <c r="E39" s="70"/>
      <c r="F39" s="70">
        <f>+'[1]Extant Aircraft Pivots'!OZ36</f>
        <v>2.8</v>
      </c>
      <c r="G39" s="70">
        <f>+'[1]Extant Aircraft Pivots'!PA36</f>
        <v>0.75</v>
      </c>
      <c r="H39" s="70">
        <f>+'[1]Extant Aircraft Pivots'!PB36</f>
        <v>1.6574572441026909</v>
      </c>
    </row>
    <row r="40" spans="1:17" ht="14.25" customHeight="1" x14ac:dyDescent="0.2">
      <c r="A40" s="13">
        <f>+'[1]Extant Aircraft Pivots'!OU37</f>
        <v>2049</v>
      </c>
      <c r="B40" s="70">
        <f>+'[1]Extant Aircraft Pivots'!OV37</f>
        <v>0.65748234718435083</v>
      </c>
      <c r="C40" s="70">
        <f>+'[1]Extant Aircraft Pivots'!OW37</f>
        <v>0.25</v>
      </c>
      <c r="D40" s="70"/>
      <c r="E40" s="70"/>
      <c r="F40" s="70">
        <f>+'[1]Extant Aircraft Pivots'!OZ37</f>
        <v>3.4</v>
      </c>
      <c r="G40" s="70">
        <f>+'[1]Extant Aircraft Pivots'!PA37</f>
        <v>0.75</v>
      </c>
      <c r="H40" s="70">
        <f>+'[1]Extant Aircraft Pivots'!PB37</f>
        <v>1.4154826465528414</v>
      </c>
    </row>
    <row r="41" spans="1:17" ht="14.25" customHeight="1" x14ac:dyDescent="0.2">
      <c r="A41" s="27">
        <f>+'[1]Extant Aircraft Pivots'!OU38</f>
        <v>2050</v>
      </c>
      <c r="B41" s="71">
        <f>+'[1]Extant Aircraft Pivots'!OV38</f>
        <v>0.37570419839105762</v>
      </c>
      <c r="C41" s="71"/>
      <c r="D41" s="71"/>
      <c r="E41" s="71"/>
      <c r="F41" s="71">
        <f>+'[1]Extant Aircraft Pivots'!OZ38</f>
        <v>2.4</v>
      </c>
      <c r="G41" s="71">
        <f>+'[1]Extant Aircraft Pivots'!PA38</f>
        <v>0.75</v>
      </c>
      <c r="H41" s="71">
        <f>+'[1]Extant Aircraft Pivots'!PB38</f>
        <v>2.4743342563534396</v>
      </c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/>
  </sheetViews>
  <sheetFormatPr defaultColWidth="8.85546875" defaultRowHeight="14.25" customHeight="1" x14ac:dyDescent="0.25"/>
  <cols>
    <col min="2" max="3" width="15.7109375" style="78" customWidth="1"/>
    <col min="4" max="16" width="8.85546875" customWidth="1"/>
  </cols>
  <sheetData>
    <row r="1" spans="1:16" s="8" customFormat="1" x14ac:dyDescent="0.2">
      <c r="A1" s="8" t="s">
        <v>12</v>
      </c>
      <c r="B1" s="11"/>
      <c r="C1" s="11"/>
    </row>
    <row r="2" spans="1:16" s="8" customFormat="1" x14ac:dyDescent="0.2">
      <c r="A2" s="1" t="s">
        <v>6</v>
      </c>
      <c r="B2" s="11"/>
      <c r="C2" s="11"/>
    </row>
    <row r="3" spans="1:16" s="8" customFormat="1" ht="14.25" customHeight="1" x14ac:dyDescent="0.2">
      <c r="A3" s="1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8" customFormat="1" ht="14.25" customHeight="1" x14ac:dyDescent="0.2">
      <c r="A4" s="18"/>
      <c r="B4" s="11"/>
      <c r="C4" s="13"/>
      <c r="D4" s="13"/>
      <c r="E4" s="11"/>
      <c r="F4" s="13"/>
      <c r="G4" s="13"/>
      <c r="H4" s="13"/>
      <c r="I4" s="11"/>
      <c r="J4" s="13"/>
      <c r="K4" s="13"/>
      <c r="L4" s="13"/>
      <c r="M4" s="11"/>
      <c r="N4" s="13"/>
      <c r="O4" s="13"/>
      <c r="P4" s="13"/>
    </row>
    <row r="5" spans="1:16" ht="14.25" customHeight="1" x14ac:dyDescent="0.25">
      <c r="A5" s="4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 customHeight="1" x14ac:dyDescent="0.25">
      <c r="A6" s="10" t="s">
        <v>47</v>
      </c>
      <c r="B6" s="76"/>
      <c r="C6" s="76"/>
      <c r="D6" s="9"/>
    </row>
    <row r="7" spans="1:16" ht="14.25" customHeight="1" x14ac:dyDescent="0.25">
      <c r="A7" s="6"/>
      <c r="B7" s="76"/>
      <c r="C7" s="76"/>
    </row>
    <row r="8" spans="1:16" ht="14.25" customHeight="1" x14ac:dyDescent="0.25">
      <c r="A8" s="7" t="s">
        <v>35</v>
      </c>
      <c r="B8" s="76"/>
      <c r="C8" s="76"/>
    </row>
    <row r="9" spans="1:16" s="8" customFormat="1" ht="72.75" customHeight="1" x14ac:dyDescent="0.2">
      <c r="A9" s="40" t="s">
        <v>37</v>
      </c>
      <c r="B9" s="28" t="s">
        <v>49</v>
      </c>
      <c r="C9" s="28" t="s">
        <v>48</v>
      </c>
      <c r="D9" s="52"/>
      <c r="E9" s="52"/>
      <c r="F9" s="52"/>
      <c r="G9" s="52"/>
      <c r="H9" s="17"/>
      <c r="I9" s="17"/>
      <c r="J9" s="17"/>
      <c r="K9" s="17"/>
      <c r="L9" s="17"/>
      <c r="M9" s="17"/>
      <c r="N9" s="17"/>
      <c r="O9" s="17"/>
      <c r="P9" s="17"/>
    </row>
    <row r="10" spans="1:16" ht="14.25" customHeight="1" x14ac:dyDescent="0.25">
      <c r="A10" s="15">
        <v>2019</v>
      </c>
      <c r="B10" s="70">
        <v>9.7565767909491115</v>
      </c>
      <c r="C10" s="70">
        <v>9.7565767909491115</v>
      </c>
      <c r="D10" s="52"/>
      <c r="E10" s="52"/>
      <c r="F10" s="52"/>
      <c r="G10" s="52"/>
    </row>
    <row r="11" spans="1:16" ht="14.25" customHeight="1" x14ac:dyDescent="0.25">
      <c r="A11" s="15">
        <v>2020</v>
      </c>
      <c r="B11" s="70">
        <v>10.992696848659639</v>
      </c>
      <c r="C11" s="70">
        <v>10.992696848659639</v>
      </c>
      <c r="D11" s="52"/>
      <c r="E11" s="52"/>
      <c r="F11" s="52"/>
      <c r="G11" s="52"/>
    </row>
    <row r="12" spans="1:16" ht="14.25" customHeight="1" x14ac:dyDescent="0.25">
      <c r="A12" s="15">
        <v>2021</v>
      </c>
      <c r="B12" s="70">
        <v>12.953112485407456</v>
      </c>
      <c r="C12" s="70">
        <v>12.953112485407456</v>
      </c>
      <c r="D12" s="52"/>
      <c r="E12" s="52"/>
      <c r="F12" s="52"/>
      <c r="G12" s="52"/>
    </row>
    <row r="13" spans="1:16" ht="14.25" customHeight="1" x14ac:dyDescent="0.25">
      <c r="A13" s="15">
        <v>2022</v>
      </c>
      <c r="B13" s="70">
        <v>13.375879465821972</v>
      </c>
      <c r="C13" s="70">
        <v>13.375879465821972</v>
      </c>
      <c r="D13" s="52"/>
      <c r="E13" s="52"/>
      <c r="F13" s="52"/>
      <c r="G13" s="52"/>
    </row>
    <row r="14" spans="1:16" ht="14.25" customHeight="1" x14ac:dyDescent="0.25">
      <c r="A14" s="15">
        <v>2023</v>
      </c>
      <c r="B14" s="70">
        <v>16.615615875955935</v>
      </c>
      <c r="C14" s="70">
        <v>16.615615875955935</v>
      </c>
      <c r="D14" s="52"/>
      <c r="E14" s="52"/>
      <c r="F14" s="52"/>
      <c r="G14" s="52"/>
    </row>
    <row r="15" spans="1:16" ht="14.25" customHeight="1" x14ac:dyDescent="0.25">
      <c r="A15" s="15">
        <v>2024</v>
      </c>
      <c r="B15" s="70">
        <v>15.199773868570421</v>
      </c>
      <c r="C15" s="70">
        <v>15.199773868570421</v>
      </c>
      <c r="D15" s="52"/>
      <c r="E15" s="52"/>
      <c r="F15" s="52"/>
      <c r="G15" s="52"/>
    </row>
    <row r="16" spans="1:16" ht="14.25" customHeight="1" x14ac:dyDescent="0.25">
      <c r="A16" s="15">
        <v>2025</v>
      </c>
      <c r="B16" s="70">
        <v>16.695132183014536</v>
      </c>
      <c r="C16" s="70">
        <v>16.695132183014536</v>
      </c>
      <c r="D16" s="52"/>
      <c r="E16" s="52"/>
      <c r="F16" s="52"/>
      <c r="G16" s="52"/>
    </row>
    <row r="17" spans="1:7" ht="14.25" customHeight="1" x14ac:dyDescent="0.25">
      <c r="A17" s="15">
        <v>2026</v>
      </c>
      <c r="B17" s="70">
        <v>15.782580742665068</v>
      </c>
      <c r="C17" s="70">
        <v>15.782580742665068</v>
      </c>
      <c r="D17" s="52"/>
      <c r="E17" s="52"/>
      <c r="F17" s="52"/>
      <c r="G17" s="52"/>
    </row>
    <row r="18" spans="1:7" ht="14.25" customHeight="1" x14ac:dyDescent="0.25">
      <c r="A18" s="15">
        <v>2027</v>
      </c>
      <c r="B18" s="70">
        <v>15.424998918610054</v>
      </c>
      <c r="C18" s="70">
        <v>15.321616070173508</v>
      </c>
      <c r="D18" s="52"/>
      <c r="E18" s="52"/>
      <c r="F18" s="52"/>
      <c r="G18" s="52"/>
    </row>
    <row r="19" spans="1:7" ht="14.25" customHeight="1" x14ac:dyDescent="0.25">
      <c r="A19" s="15">
        <v>2028</v>
      </c>
      <c r="B19" s="70">
        <v>17.597743636041866</v>
      </c>
      <c r="C19" s="70">
        <v>16.167553914786978</v>
      </c>
      <c r="D19" s="52"/>
      <c r="E19" s="52"/>
      <c r="F19" s="52"/>
      <c r="G19" s="52"/>
    </row>
    <row r="20" spans="1:7" ht="14.25" customHeight="1" x14ac:dyDescent="0.25">
      <c r="A20" s="15">
        <v>2029</v>
      </c>
      <c r="B20" s="70">
        <v>18.531433164365556</v>
      </c>
      <c r="C20" s="70">
        <v>16.662837971020487</v>
      </c>
      <c r="D20" s="52"/>
      <c r="E20" s="52"/>
      <c r="F20" s="52"/>
      <c r="G20" s="52"/>
    </row>
    <row r="21" spans="1:7" ht="14.25" customHeight="1" x14ac:dyDescent="0.25">
      <c r="A21" s="15">
        <v>2030</v>
      </c>
      <c r="B21" s="70">
        <v>22.112982289012081</v>
      </c>
      <c r="C21" s="70">
        <v>19.595300933194196</v>
      </c>
      <c r="D21" s="52"/>
      <c r="E21" s="52"/>
      <c r="F21" s="52"/>
      <c r="G21" s="52"/>
    </row>
    <row r="22" spans="1:7" ht="14.25" customHeight="1" x14ac:dyDescent="0.25">
      <c r="A22" s="15">
        <v>2031</v>
      </c>
      <c r="B22" s="70">
        <v>22.117303460931009</v>
      </c>
      <c r="C22" s="70">
        <v>17.558232664972984</v>
      </c>
      <c r="D22" s="52"/>
      <c r="E22" s="52"/>
      <c r="F22" s="52"/>
      <c r="G22" s="52"/>
    </row>
    <row r="23" spans="1:7" ht="14.25" customHeight="1" x14ac:dyDescent="0.25">
      <c r="A23" s="15">
        <v>2032</v>
      </c>
      <c r="B23" s="70">
        <v>25.97862485443714</v>
      </c>
      <c r="C23" s="70">
        <v>19.899863793159774</v>
      </c>
      <c r="D23" s="52"/>
      <c r="E23" s="52"/>
      <c r="F23" s="52"/>
      <c r="G23" s="52"/>
    </row>
    <row r="24" spans="1:7" ht="14.25" customHeight="1" x14ac:dyDescent="0.25">
      <c r="A24" s="15">
        <v>2033</v>
      </c>
      <c r="B24" s="70">
        <v>26.35812644585085</v>
      </c>
      <c r="C24" s="70">
        <v>20.279365384573484</v>
      </c>
      <c r="D24" s="52"/>
      <c r="E24" s="52"/>
      <c r="F24" s="52"/>
      <c r="G24" s="52"/>
    </row>
    <row r="25" spans="1:7" ht="14.25" customHeight="1" x14ac:dyDescent="0.25">
      <c r="A25" s="15">
        <v>2034</v>
      </c>
      <c r="B25" s="70">
        <v>23.372488207256829</v>
      </c>
      <c r="C25" s="70">
        <v>17.293727145979464</v>
      </c>
      <c r="D25" s="52"/>
      <c r="E25" s="52"/>
      <c r="F25" s="52"/>
      <c r="G25" s="52"/>
    </row>
    <row r="26" spans="1:7" ht="14.25" customHeight="1" x14ac:dyDescent="0.25">
      <c r="A26" s="15">
        <v>2035</v>
      </c>
      <c r="B26" s="70">
        <v>23.594381464468647</v>
      </c>
      <c r="C26" s="70">
        <v>17.752692084581099</v>
      </c>
      <c r="D26" s="52"/>
      <c r="E26" s="52"/>
      <c r="F26" s="52"/>
      <c r="G26" s="52"/>
    </row>
    <row r="27" spans="1:7" ht="14.25" customHeight="1" x14ac:dyDescent="0.25">
      <c r="A27" s="15">
        <v>2036</v>
      </c>
      <c r="B27" s="70">
        <v>22.967109711157576</v>
      </c>
      <c r="C27" s="70">
        <v>17.353246217085644</v>
      </c>
      <c r="D27" s="52"/>
      <c r="E27" s="52"/>
      <c r="F27" s="52"/>
      <c r="G27" s="52"/>
    </row>
    <row r="28" spans="1:7" ht="14.25" customHeight="1" x14ac:dyDescent="0.25">
      <c r="A28" s="15">
        <v>2037</v>
      </c>
      <c r="B28" s="70">
        <v>23.485015341019267</v>
      </c>
      <c r="C28" s="70">
        <v>18.090092523216139</v>
      </c>
      <c r="D28" s="52"/>
      <c r="E28" s="52"/>
      <c r="F28" s="52"/>
      <c r="G28" s="52"/>
    </row>
    <row r="29" spans="1:7" ht="14.25" customHeight="1" x14ac:dyDescent="0.25">
      <c r="A29" s="15">
        <v>2038</v>
      </c>
      <c r="B29" s="70">
        <v>23.402461611822819</v>
      </c>
      <c r="C29" s="70">
        <v>18.217940783914013</v>
      </c>
      <c r="D29" s="52"/>
      <c r="E29" s="52"/>
      <c r="F29" s="52"/>
      <c r="G29" s="52"/>
    </row>
    <row r="30" spans="1:7" ht="14.25" customHeight="1" x14ac:dyDescent="0.25">
      <c r="A30" s="15">
        <v>2039</v>
      </c>
      <c r="B30" s="70">
        <v>19.778113353759732</v>
      </c>
      <c r="C30" s="70">
        <v>14.795788838139369</v>
      </c>
      <c r="D30" s="52"/>
      <c r="E30" s="52"/>
      <c r="F30" s="52"/>
      <c r="G30" s="52"/>
    </row>
    <row r="31" spans="1:7" ht="14.25" customHeight="1" x14ac:dyDescent="0.25">
      <c r="A31" s="15">
        <v>2040</v>
      </c>
      <c r="B31" s="70">
        <v>19.913127345197047</v>
      </c>
      <c r="C31" s="70">
        <v>15.12511348568588</v>
      </c>
      <c r="D31" s="52"/>
      <c r="E31" s="52"/>
      <c r="F31" s="52"/>
      <c r="G31" s="52"/>
    </row>
    <row r="32" spans="1:7" ht="14.25" customHeight="1" x14ac:dyDescent="0.25">
      <c r="A32" s="15">
        <v>2041</v>
      </c>
      <c r="B32" s="70">
        <v>18.518415649996438</v>
      </c>
      <c r="C32" s="70">
        <v>13.917134331006206</v>
      </c>
      <c r="D32" s="52"/>
      <c r="E32" s="52"/>
      <c r="F32" s="52"/>
      <c r="G32" s="52"/>
    </row>
    <row r="33" spans="1:7" ht="14.25" customHeight="1" x14ac:dyDescent="0.25">
      <c r="A33" s="15">
        <v>2042</v>
      </c>
      <c r="B33" s="70">
        <v>19.057234316245765</v>
      </c>
      <c r="C33" s="70">
        <v>14.635402968696152</v>
      </c>
      <c r="D33" s="52"/>
      <c r="E33" s="52"/>
      <c r="F33" s="52"/>
      <c r="G33" s="52"/>
    </row>
    <row r="34" spans="1:7" ht="14.25" customHeight="1" x14ac:dyDescent="0.25">
      <c r="A34" s="15">
        <v>2043</v>
      </c>
      <c r="B34" s="70">
        <v>18.678070776999689</v>
      </c>
      <c r="C34" s="70">
        <v>14.256239429450076</v>
      </c>
      <c r="D34" s="52"/>
      <c r="E34" s="52"/>
      <c r="F34" s="52"/>
      <c r="G34" s="52"/>
    </row>
    <row r="35" spans="1:7" ht="14.25" customHeight="1" x14ac:dyDescent="0.25">
      <c r="A35" s="15">
        <v>2044</v>
      </c>
      <c r="B35" s="70">
        <v>16.225331751681452</v>
      </c>
      <c r="C35" s="70">
        <v>11.803500404131839</v>
      </c>
      <c r="D35" s="52"/>
      <c r="E35" s="52"/>
      <c r="F35" s="52"/>
      <c r="G35" s="52"/>
    </row>
    <row r="36" spans="1:7" ht="14.25" customHeight="1" x14ac:dyDescent="0.25">
      <c r="A36" s="15">
        <v>2045</v>
      </c>
      <c r="B36" s="70">
        <v>14.556260559657156</v>
      </c>
      <c r="C36" s="70">
        <v>10.134429212107543</v>
      </c>
      <c r="D36" s="52"/>
      <c r="E36" s="52"/>
      <c r="F36" s="52"/>
      <c r="G36" s="52"/>
    </row>
    <row r="37" spans="1:7" ht="14.25" customHeight="1" x14ac:dyDescent="0.25">
      <c r="A37" s="15">
        <v>2046</v>
      </c>
      <c r="B37" s="70">
        <v>13.992796653453652</v>
      </c>
      <c r="C37" s="70">
        <v>9.5709653059040392</v>
      </c>
      <c r="D37" s="52"/>
      <c r="E37" s="52"/>
      <c r="F37" s="52"/>
      <c r="G37" s="52"/>
    </row>
    <row r="38" spans="1:7" ht="14.25" customHeight="1" x14ac:dyDescent="0.25">
      <c r="A38" s="15">
        <v>2047</v>
      </c>
      <c r="B38" s="70">
        <v>14.256504034329712</v>
      </c>
      <c r="C38" s="70">
        <v>9.8346726867800989</v>
      </c>
      <c r="D38" s="52"/>
      <c r="E38" s="52"/>
      <c r="F38" s="52"/>
      <c r="G38" s="52"/>
    </row>
    <row r="39" spans="1:7" ht="14.25" customHeight="1" x14ac:dyDescent="0.25">
      <c r="A39" s="15">
        <v>2048</v>
      </c>
      <c r="B39" s="70">
        <v>7.6728072401144871</v>
      </c>
      <c r="C39" s="70">
        <v>7.2121998080780694</v>
      </c>
      <c r="D39" s="52"/>
      <c r="E39" s="52"/>
      <c r="F39" s="52"/>
      <c r="G39" s="52"/>
    </row>
    <row r="40" spans="1:7" ht="14.25" customHeight="1" x14ac:dyDescent="0.25">
      <c r="A40" s="15">
        <v>2049</v>
      </c>
      <c r="B40" s="70">
        <v>6.4729649937371923</v>
      </c>
      <c r="C40" s="70">
        <v>6.2970749167326385</v>
      </c>
      <c r="D40" s="52"/>
      <c r="E40" s="52"/>
      <c r="F40" s="52"/>
      <c r="G40" s="52"/>
    </row>
    <row r="41" spans="1:7" ht="14.25" customHeight="1" x14ac:dyDescent="0.25">
      <c r="A41" s="16">
        <v>2050</v>
      </c>
      <c r="B41" s="71">
        <v>6.0000384547444972</v>
      </c>
      <c r="C41" s="71">
        <v>6.0000384547444972</v>
      </c>
      <c r="D41" s="52"/>
      <c r="E41" s="52"/>
      <c r="F41" s="52"/>
      <c r="G41" s="52"/>
    </row>
    <row r="42" spans="1:7" ht="14.25" customHeight="1" x14ac:dyDescent="0.25">
      <c r="A42" s="15"/>
      <c r="B42" s="23"/>
      <c r="C42" s="23"/>
      <c r="D42" s="23"/>
      <c r="E42" s="23"/>
      <c r="F42" s="12"/>
    </row>
    <row r="43" spans="1:7" ht="14.25" customHeight="1" x14ac:dyDescent="0.25">
      <c r="A43" s="15"/>
      <c r="B43" s="23"/>
      <c r="C43" s="23"/>
      <c r="D43" s="23"/>
      <c r="E43" s="23"/>
      <c r="F43" s="12"/>
    </row>
    <row r="44" spans="1:7" ht="14.25" customHeight="1" x14ac:dyDescent="0.25">
      <c r="A44" s="15"/>
      <c r="B44" s="23"/>
      <c r="C44" s="23"/>
      <c r="D44" s="23"/>
      <c r="E44" s="23"/>
      <c r="F44" s="12"/>
    </row>
    <row r="45" spans="1:7" ht="14.25" customHeight="1" x14ac:dyDescent="0.25">
      <c r="A45" s="15"/>
      <c r="B45" s="23"/>
      <c r="C45" s="23"/>
      <c r="D45" s="23"/>
      <c r="E45" s="23"/>
      <c r="F45" s="12"/>
    </row>
    <row r="46" spans="1:7" ht="14.25" customHeight="1" x14ac:dyDescent="0.25">
      <c r="A46" s="15"/>
      <c r="B46" s="23"/>
      <c r="C46" s="23"/>
      <c r="D46" s="23"/>
      <c r="E46" s="23"/>
      <c r="F46" s="12"/>
    </row>
    <row r="47" spans="1:7" ht="14.25" customHeight="1" x14ac:dyDescent="0.25">
      <c r="A47" s="15"/>
      <c r="B47" s="23"/>
      <c r="C47" s="23"/>
      <c r="D47" s="23"/>
      <c r="E47" s="23"/>
      <c r="F47" s="12"/>
    </row>
    <row r="48" spans="1:7" ht="14.25" customHeight="1" x14ac:dyDescent="0.25">
      <c r="A48" s="15"/>
      <c r="B48" s="23"/>
      <c r="C48" s="23"/>
      <c r="D48" s="23"/>
      <c r="E48" s="23"/>
      <c r="F48" s="12"/>
    </row>
    <row r="49" spans="1:6" ht="14.25" customHeight="1" x14ac:dyDescent="0.25">
      <c r="A49" s="15"/>
      <c r="B49" s="23"/>
      <c r="C49" s="23"/>
      <c r="D49" s="23"/>
      <c r="E49" s="23"/>
      <c r="F49" s="12"/>
    </row>
    <row r="50" spans="1:6" ht="14.25" customHeight="1" x14ac:dyDescent="0.25">
      <c r="A50" s="15"/>
      <c r="B50" s="23"/>
      <c r="C50" s="23"/>
      <c r="D50" s="23"/>
      <c r="E50" s="23"/>
      <c r="F50" s="12"/>
    </row>
    <row r="51" spans="1:6" ht="14.25" customHeight="1" x14ac:dyDescent="0.25">
      <c r="A51" s="15"/>
      <c r="B51" s="23"/>
      <c r="C51" s="23"/>
      <c r="D51" s="23"/>
      <c r="E51" s="23"/>
      <c r="F51" s="12"/>
    </row>
    <row r="52" spans="1:6" ht="14.25" customHeight="1" x14ac:dyDescent="0.25">
      <c r="A52" s="15"/>
      <c r="B52" s="23"/>
      <c r="C52" s="23"/>
      <c r="D52" s="23"/>
      <c r="E52" s="23"/>
      <c r="F52" s="12"/>
    </row>
    <row r="53" spans="1:6" ht="14.25" customHeight="1" x14ac:dyDescent="0.25">
      <c r="A53" s="15"/>
      <c r="B53" s="23"/>
      <c r="C53" s="23"/>
      <c r="D53" s="23"/>
      <c r="E53" s="23"/>
      <c r="F53" s="12"/>
    </row>
    <row r="54" spans="1:6" ht="14.25" customHeight="1" x14ac:dyDescent="0.25">
      <c r="A54" s="15"/>
      <c r="B54" s="23"/>
      <c r="C54" s="23"/>
      <c r="D54" s="23"/>
      <c r="E54" s="23"/>
      <c r="F54" s="12"/>
    </row>
    <row r="55" spans="1:6" ht="14.25" customHeight="1" x14ac:dyDescent="0.25">
      <c r="A55" s="15"/>
      <c r="B55" s="23"/>
      <c r="C55" s="23"/>
      <c r="D55" s="23"/>
      <c r="E55" s="23"/>
      <c r="F55" s="12"/>
    </row>
    <row r="56" spans="1:6" ht="14.25" customHeight="1" x14ac:dyDescent="0.25">
      <c r="A56" s="15"/>
      <c r="B56" s="23"/>
      <c r="C56" s="23"/>
      <c r="D56" s="23"/>
      <c r="E56" s="23"/>
      <c r="F56" s="12"/>
    </row>
    <row r="57" spans="1:6" ht="14.25" customHeight="1" x14ac:dyDescent="0.25">
      <c r="A57" s="15"/>
      <c r="B57" s="23"/>
      <c r="C57" s="23"/>
      <c r="D57" s="23"/>
      <c r="E57" s="23"/>
      <c r="F57" s="12"/>
    </row>
    <row r="58" spans="1:6" ht="14.25" customHeight="1" x14ac:dyDescent="0.25">
      <c r="A58" s="15"/>
      <c r="B58" s="23"/>
      <c r="C58" s="23"/>
      <c r="D58" s="23"/>
      <c r="E58" s="23"/>
      <c r="F58" s="12"/>
    </row>
    <row r="59" spans="1:6" ht="14.25" customHeight="1" x14ac:dyDescent="0.25">
      <c r="A59" s="15"/>
      <c r="B59" s="23"/>
      <c r="C59" s="23"/>
      <c r="D59" s="23"/>
      <c r="E59" s="23"/>
      <c r="F59" s="12"/>
    </row>
    <row r="60" spans="1:6" ht="14.25" customHeight="1" x14ac:dyDescent="0.25">
      <c r="A60" s="15"/>
      <c r="B60" s="23"/>
      <c r="C60" s="23"/>
      <c r="D60" s="23"/>
      <c r="E60" s="23"/>
      <c r="F60" s="12"/>
    </row>
    <row r="61" spans="1:6" ht="14.25" customHeight="1" x14ac:dyDescent="0.25">
      <c r="A61" s="15"/>
      <c r="B61" s="23"/>
      <c r="C61" s="23"/>
      <c r="D61" s="23"/>
      <c r="E61" s="23"/>
      <c r="F61" s="12"/>
    </row>
    <row r="62" spans="1:6" ht="14.25" customHeight="1" x14ac:dyDescent="0.25">
      <c r="A62" s="15"/>
      <c r="B62" s="23"/>
      <c r="C62" s="23"/>
      <c r="D62" s="23"/>
      <c r="E62" s="23"/>
      <c r="F62" s="12"/>
    </row>
    <row r="63" spans="1:6" ht="14.25" customHeight="1" x14ac:dyDescent="0.25">
      <c r="A63" s="15"/>
      <c r="B63" s="23"/>
      <c r="C63" s="23"/>
      <c r="D63" s="23"/>
      <c r="E63" s="23"/>
      <c r="F63" s="12"/>
    </row>
    <row r="64" spans="1:6" ht="14.25" customHeight="1" x14ac:dyDescent="0.25">
      <c r="A64" s="15"/>
      <c r="B64" s="23"/>
      <c r="C64" s="23"/>
      <c r="D64" s="23"/>
      <c r="E64" s="23"/>
      <c r="F64" s="12"/>
    </row>
    <row r="65" spans="1:6" ht="14.25" customHeight="1" x14ac:dyDescent="0.25">
      <c r="A65" s="15"/>
      <c r="B65" s="23"/>
      <c r="C65" s="23"/>
      <c r="D65" s="23"/>
      <c r="E65" s="23"/>
      <c r="F65" s="12"/>
    </row>
    <row r="66" spans="1:6" ht="14.25" customHeight="1" x14ac:dyDescent="0.25">
      <c r="A66" s="15"/>
      <c r="B66" s="23"/>
      <c r="C66" s="23"/>
      <c r="D66" s="23"/>
      <c r="E66" s="23"/>
      <c r="F66" s="12"/>
    </row>
    <row r="67" spans="1:6" ht="14.25" customHeight="1" x14ac:dyDescent="0.25">
      <c r="A67" s="15"/>
      <c r="B67" s="23"/>
      <c r="C67" s="23"/>
      <c r="D67" s="23"/>
      <c r="E67" s="23"/>
      <c r="F67" s="12"/>
    </row>
    <row r="68" spans="1:6" ht="14.25" customHeight="1" x14ac:dyDescent="0.25">
      <c r="A68" s="15"/>
      <c r="B68" s="23"/>
      <c r="C68" s="23"/>
      <c r="D68" s="23"/>
      <c r="E68" s="23"/>
      <c r="F68" s="12"/>
    </row>
    <row r="69" spans="1:6" ht="14.25" customHeight="1" x14ac:dyDescent="0.25">
      <c r="A69" s="15"/>
      <c r="B69" s="23"/>
      <c r="C69" s="23"/>
      <c r="D69" s="23"/>
      <c r="E69" s="23"/>
      <c r="F69" s="12"/>
    </row>
    <row r="70" spans="1:6" ht="14.25" customHeight="1" x14ac:dyDescent="0.25">
      <c r="A70" s="15"/>
      <c r="B70" s="23"/>
      <c r="C70" s="23"/>
      <c r="D70" s="23"/>
      <c r="E70" s="23"/>
      <c r="F70" s="12"/>
    </row>
    <row r="71" spans="1:6" ht="14.25" customHeight="1" x14ac:dyDescent="0.25">
      <c r="A71" s="15"/>
      <c r="B71" s="23"/>
      <c r="C71" s="23"/>
      <c r="D71" s="23"/>
      <c r="E71" s="23"/>
      <c r="F71" s="12"/>
    </row>
    <row r="72" spans="1:6" ht="14.25" customHeight="1" x14ac:dyDescent="0.25">
      <c r="A72" s="15"/>
      <c r="B72" s="23"/>
      <c r="C72" s="23"/>
      <c r="D72" s="23"/>
      <c r="E72" s="23"/>
      <c r="F72" s="12"/>
    </row>
    <row r="73" spans="1:6" ht="14.25" customHeight="1" x14ac:dyDescent="0.25">
      <c r="A73" s="15"/>
      <c r="B73" s="23"/>
      <c r="C73" s="23"/>
      <c r="D73" s="23"/>
      <c r="E73" s="23"/>
      <c r="F73" s="12"/>
    </row>
    <row r="74" spans="1:6" ht="14.25" customHeight="1" x14ac:dyDescent="0.25">
      <c r="A74" s="15"/>
      <c r="B74" s="23"/>
      <c r="C74" s="23"/>
      <c r="D74" s="23"/>
      <c r="E74" s="23"/>
      <c r="F74" s="12"/>
    </row>
    <row r="75" spans="1:6" ht="14.25" customHeight="1" x14ac:dyDescent="0.25">
      <c r="A75" s="15"/>
      <c r="B75" s="23"/>
      <c r="C75" s="23"/>
      <c r="D75" s="23"/>
      <c r="E75" s="23"/>
      <c r="F75" s="12"/>
    </row>
    <row r="76" spans="1:6" ht="14.25" customHeight="1" x14ac:dyDescent="0.25">
      <c r="A76" s="15"/>
      <c r="B76" s="23"/>
      <c r="C76" s="23"/>
      <c r="D76" s="23"/>
      <c r="E76" s="23"/>
      <c r="F76" s="12"/>
    </row>
    <row r="77" spans="1:6" ht="14.25" customHeight="1" x14ac:dyDescent="0.25">
      <c r="A77" s="15"/>
      <c r="B77" s="23"/>
      <c r="C77" s="23"/>
      <c r="D77" s="23"/>
      <c r="E77" s="23"/>
      <c r="F77" s="12"/>
    </row>
    <row r="78" spans="1:6" ht="14.25" customHeight="1" x14ac:dyDescent="0.25">
      <c r="A78" s="15"/>
      <c r="B78" s="23"/>
      <c r="C78" s="23"/>
      <c r="D78" s="23"/>
      <c r="E78" s="23"/>
      <c r="F78" s="12"/>
    </row>
    <row r="79" spans="1:6" ht="14.25" customHeight="1" x14ac:dyDescent="0.25">
      <c r="A79" s="15"/>
      <c r="B79" s="23"/>
      <c r="C79" s="23"/>
      <c r="D79" s="23"/>
      <c r="E79" s="23"/>
      <c r="F79" s="12"/>
    </row>
    <row r="80" spans="1:6" ht="14.25" customHeight="1" x14ac:dyDescent="0.25">
      <c r="A80" s="15"/>
      <c r="B80" s="23"/>
      <c r="C80" s="23"/>
      <c r="D80" s="23"/>
      <c r="E80" s="23"/>
      <c r="F80" s="12"/>
    </row>
    <row r="81" spans="1:6" ht="14.25" customHeight="1" x14ac:dyDescent="0.25">
      <c r="A81" s="15"/>
      <c r="B81" s="23"/>
      <c r="C81" s="23"/>
      <c r="D81" s="23"/>
      <c r="E81" s="23"/>
      <c r="F81" s="12"/>
    </row>
    <row r="82" spans="1:6" ht="14.25" customHeight="1" x14ac:dyDescent="0.25">
      <c r="A82" s="15"/>
      <c r="B82" s="23"/>
      <c r="C82" s="23"/>
      <c r="D82" s="23"/>
      <c r="E82" s="23"/>
      <c r="F82" s="12"/>
    </row>
    <row r="83" spans="1:6" ht="14.25" customHeight="1" x14ac:dyDescent="0.25">
      <c r="A83" s="15"/>
      <c r="B83" s="23"/>
      <c r="C83" s="23"/>
      <c r="D83" s="23"/>
      <c r="E83" s="23"/>
      <c r="F83" s="12"/>
    </row>
    <row r="84" spans="1:6" ht="14.25" customHeight="1" x14ac:dyDescent="0.25">
      <c r="A84" s="15"/>
      <c r="B84" s="23"/>
      <c r="C84" s="23"/>
      <c r="D84" s="23"/>
      <c r="E84" s="23"/>
      <c r="F84" s="12"/>
    </row>
    <row r="85" spans="1:6" ht="14.25" customHeight="1" x14ac:dyDescent="0.25">
      <c r="A85" s="15"/>
      <c r="B85" s="23"/>
      <c r="C85" s="23"/>
      <c r="D85" s="23"/>
      <c r="E85" s="23"/>
      <c r="F85" s="12"/>
    </row>
    <row r="86" spans="1:6" ht="14.25" customHeight="1" x14ac:dyDescent="0.25">
      <c r="A86" s="15"/>
      <c r="B86" s="23"/>
      <c r="C86" s="23"/>
      <c r="D86" s="23"/>
      <c r="E86" s="23"/>
      <c r="F86" s="12"/>
    </row>
    <row r="87" spans="1:6" ht="14.25" customHeight="1" x14ac:dyDescent="0.25">
      <c r="A87" s="15"/>
      <c r="B87" s="23"/>
      <c r="C87" s="23"/>
      <c r="D87" s="23"/>
      <c r="E87" s="23"/>
      <c r="F87" s="12"/>
    </row>
    <row r="88" spans="1:6" ht="14.25" customHeight="1" x14ac:dyDescent="0.25">
      <c r="A88" s="15"/>
      <c r="B88" s="23"/>
      <c r="C88" s="23"/>
      <c r="D88" s="23"/>
      <c r="E88" s="23"/>
      <c r="F88" s="12"/>
    </row>
    <row r="89" spans="1:6" ht="14.25" customHeight="1" x14ac:dyDescent="0.25">
      <c r="A89" s="15"/>
      <c r="B89" s="23"/>
      <c r="C89" s="23"/>
      <c r="D89" s="23"/>
      <c r="E89" s="23"/>
      <c r="F89" s="12"/>
    </row>
    <row r="90" spans="1:6" ht="14.25" customHeight="1" x14ac:dyDescent="0.25">
      <c r="A90" s="15"/>
      <c r="B90" s="23"/>
      <c r="C90" s="23"/>
      <c r="D90" s="23"/>
      <c r="E90" s="23"/>
      <c r="F90" s="12"/>
    </row>
    <row r="91" spans="1:6" ht="14.25" customHeight="1" x14ac:dyDescent="0.25">
      <c r="A91" s="15"/>
      <c r="B91" s="23"/>
      <c r="C91" s="23"/>
      <c r="D91" s="23"/>
      <c r="E91" s="23"/>
      <c r="F91" s="12"/>
    </row>
    <row r="92" spans="1:6" ht="14.25" customHeight="1" x14ac:dyDescent="0.25">
      <c r="A92" s="15"/>
      <c r="B92" s="23"/>
      <c r="C92" s="23"/>
      <c r="D92" s="23"/>
      <c r="E92" s="23"/>
      <c r="F92" s="12"/>
    </row>
    <row r="93" spans="1:6" ht="14.25" customHeight="1" x14ac:dyDescent="0.25">
      <c r="A93" s="15"/>
      <c r="B93" s="23"/>
      <c r="C93" s="23"/>
      <c r="D93" s="23"/>
      <c r="E93" s="23"/>
      <c r="F93" s="12"/>
    </row>
    <row r="94" spans="1:6" ht="14.25" customHeight="1" x14ac:dyDescent="0.25">
      <c r="A94" s="15"/>
      <c r="B94" s="23"/>
      <c r="C94" s="23"/>
      <c r="D94" s="23"/>
      <c r="E94" s="23"/>
      <c r="F94" s="12"/>
    </row>
    <row r="95" spans="1:6" ht="14.25" customHeight="1" x14ac:dyDescent="0.25">
      <c r="A95" s="15"/>
      <c r="B95" s="23"/>
      <c r="C95" s="23"/>
      <c r="D95" s="23"/>
      <c r="E95" s="23"/>
      <c r="F95" s="12"/>
    </row>
    <row r="96" spans="1:6" ht="14.25" customHeight="1" x14ac:dyDescent="0.25">
      <c r="A96" s="15"/>
      <c r="B96" s="23"/>
      <c r="C96" s="23"/>
      <c r="D96" s="23"/>
      <c r="E96" s="23"/>
      <c r="F96" s="12"/>
    </row>
    <row r="97" spans="1:6" ht="14.25" customHeight="1" x14ac:dyDescent="0.25">
      <c r="A97" s="15"/>
      <c r="B97" s="23"/>
      <c r="C97" s="23"/>
      <c r="D97" s="23"/>
      <c r="E97" s="23"/>
      <c r="F97" s="12"/>
    </row>
    <row r="98" spans="1:6" ht="14.25" customHeight="1" x14ac:dyDescent="0.25">
      <c r="A98" s="15"/>
      <c r="B98" s="23"/>
      <c r="C98" s="23"/>
      <c r="D98" s="23"/>
      <c r="E98" s="23"/>
      <c r="F98" s="12"/>
    </row>
    <row r="99" spans="1:6" ht="14.25" customHeight="1" x14ac:dyDescent="0.25">
      <c r="A99" s="15"/>
      <c r="B99" s="23"/>
      <c r="C99" s="23"/>
      <c r="D99" s="23"/>
      <c r="E99" s="23"/>
      <c r="F99" s="12"/>
    </row>
    <row r="100" spans="1:6" ht="14.25" customHeight="1" x14ac:dyDescent="0.25">
      <c r="A100" s="15"/>
      <c r="B100" s="23"/>
      <c r="C100" s="23"/>
      <c r="D100" s="23"/>
      <c r="E100" s="23"/>
      <c r="F100" s="12"/>
    </row>
    <row r="101" spans="1:6" ht="14.25" customHeight="1" x14ac:dyDescent="0.25">
      <c r="A101" s="75"/>
      <c r="B101" s="15"/>
      <c r="C101" s="15"/>
      <c r="D101" s="15"/>
      <c r="E101" s="15"/>
      <c r="F101" s="12"/>
    </row>
    <row r="102" spans="1:6" ht="14.25" customHeight="1" x14ac:dyDescent="0.25">
      <c r="A102" s="12"/>
      <c r="B102" s="77"/>
      <c r="C102" s="77"/>
      <c r="D102" s="12"/>
      <c r="E102" s="12"/>
      <c r="F102" s="12"/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Figure 1</vt:lpstr>
      <vt:lpstr>Figure 2</vt:lpstr>
      <vt:lpstr>Figure 3</vt:lpstr>
      <vt:lpstr>Figure 4</vt:lpstr>
      <vt:lpstr>Figure 5</vt:lpstr>
    </vt:vector>
  </TitlesOfParts>
  <Company>Congressional Budget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Topoleski</dc:creator>
  <cp:lastModifiedBy>Adam Russell</cp:lastModifiedBy>
  <dcterms:created xsi:type="dcterms:W3CDTF">2018-08-15T20:05:04Z</dcterms:created>
  <dcterms:modified xsi:type="dcterms:W3CDTF">2018-12-11T18:35:37Z</dcterms:modified>
</cp:coreProperties>
</file>