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16200" yWindow="8265" windowWidth="29040" windowHeight="16440" tabRatio="767"/>
  </bookViews>
  <sheets>
    <sheet name="Contents" sheetId="9" r:id="rId1"/>
    <sheet name="Figure 1" sheetId="10" r:id="rId2"/>
    <sheet name="Figure 2" sheetId="11" r:id="rId3"/>
    <sheet name="Figure 3" sheetId="14" r:id="rId4"/>
    <sheet name="Figure 4" sheetId="13" r:id="rId5"/>
    <sheet name="Figure 5" sheetId="12" r:id="rId6"/>
    <sheet name="Supplemental Table 1" sheetId="4" r:id="rId7"/>
    <sheet name="Supplemental Table 2" sheetId="5" r:id="rId8"/>
    <sheet name="Supplemental Table 3" sheetId="6" r:id="rId9"/>
    <sheet name="Supplemental Table 4" sheetId="7" r:id="rId10"/>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7" i="11" l="1"/>
  <c r="D7" i="11" s="1"/>
  <c r="E7" i="11" s="1"/>
  <c r="F7" i="11" s="1"/>
  <c r="G7" i="11" s="1"/>
  <c r="H7" i="11" s="1"/>
  <c r="I7" i="11" s="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86" i="5"/>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47" i="5"/>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13" i="5"/>
  <c r="A14"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86" i="6"/>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47" i="6"/>
  <c r="A48" i="6"/>
  <c r="A49" i="6"/>
  <c r="A50" i="6"/>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13"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86" i="7"/>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48" i="7"/>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alcChain>
</file>

<file path=xl/sharedStrings.xml><?xml version="1.0" encoding="utf-8"?>
<sst xmlns="http://schemas.openxmlformats.org/spreadsheetml/2006/main" count="319" uniqueCount="124">
  <si>
    <t>Combat Logistics and Support Ships</t>
  </si>
  <si>
    <t>Total</t>
  </si>
  <si>
    <t>Year</t>
  </si>
  <si>
    <t>Carriers</t>
  </si>
  <si>
    <t>Ballistic</t>
  </si>
  <si>
    <t>Missile Submarines</t>
  </si>
  <si>
    <t>Attack</t>
  </si>
  <si>
    <t>Large Surface</t>
  </si>
  <si>
    <t>Combatants</t>
  </si>
  <si>
    <t>Small Surface</t>
  </si>
  <si>
    <t>Amphibious</t>
  </si>
  <si>
    <t>Aircraft</t>
  </si>
  <si>
    <t>Warfare Ships</t>
  </si>
  <si>
    <t>Combat Logistics</t>
  </si>
  <si>
    <t>and Support Ships</t>
  </si>
  <si>
    <t>Purchases</t>
  </si>
  <si>
    <t>Inventory</t>
  </si>
  <si>
    <t>a. Includes guided missile submarines.</t>
  </si>
  <si>
    <t>b. Includes mine countermeasures ships.</t>
  </si>
  <si>
    <t>Aircraft Carriers</t>
  </si>
  <si>
    <t>Ballistic Missile Submarines</t>
  </si>
  <si>
    <t>Attack Submarines</t>
  </si>
  <si>
    <t>Surface Combatants</t>
  </si>
  <si>
    <t>Fleet in 1990 (574 Ships)</t>
  </si>
  <si>
    <t>Fleet in 2017 (275 Ships)</t>
  </si>
  <si>
    <t>2016 FSA (355 Ships)</t>
  </si>
  <si>
    <t>Annual Costs (Billions of 2017 dollars)</t>
  </si>
  <si>
    <t>c. Includes ship conversions, construction of ships that are not part of the Navy's battle force (such as oceanographic survey ships), training ships, and outfitting and postdelivery activities (which include the purchase of smaller tools and pieces of equipment that are needed to operate a ship but that are not necessarily provided by the manufacturing shipyard as part of ship construction).</t>
  </si>
  <si>
    <t>Contents</t>
  </si>
  <si>
    <t>Figure 2. Annual Inventory of Battle Force Ships Under CBO's Four Alternatives</t>
  </si>
  <si>
    <t>Figure 1. Composition of the Fleet by Ship Type, Historically and Under Recent Force Structure Assessments</t>
  </si>
  <si>
    <t>Figure 4. Number of Sailors Required to Crew a 355-Ship Fleet and Annual Operating Costs, 2017 to 2047</t>
  </si>
  <si>
    <t>Figure 5. Average Annual Ship Construction and Operation and Support Costs for a 355-Ship Fleet Under CBO's Four Alternatives and the Navy's 2017 Shipbuilding Plan</t>
  </si>
  <si>
    <t>15-Year Buildup</t>
  </si>
  <si>
    <t>20-Year Buildup</t>
  </si>
  <si>
    <t>25-Year Buildup</t>
  </si>
  <si>
    <t>30-Year Buildup</t>
  </si>
  <si>
    <t>Top Panel</t>
  </si>
  <si>
    <t>Average Annual Ship Purchases</t>
  </si>
  <si>
    <t>2018-2022</t>
  </si>
  <si>
    <t>2023-2027</t>
  </si>
  <si>
    <t>2028-2032</t>
  </si>
  <si>
    <t>2033-2037</t>
  </si>
  <si>
    <t>2038-2042</t>
  </si>
  <si>
    <t>2043-2047</t>
  </si>
  <si>
    <t>30-Year Total</t>
  </si>
  <si>
    <t>Bottom Panel</t>
  </si>
  <si>
    <t>Ship Procurement</t>
  </si>
  <si>
    <t>Direct O&amp;S</t>
  </si>
  <si>
    <t>Indirect O&amp;S</t>
  </si>
  <si>
    <t>Overhead O&amp;S</t>
  </si>
  <si>
    <t>Annual Ship Purchases, Inventory, and Costs for a 355-Ship Fleet, 15-Year Buildup</t>
  </si>
  <si>
    <t>Annual Ship Purchases, Inventory, and Costs for a 355-Ship Fleet, 20-Year Buildup</t>
  </si>
  <si>
    <t>Annual Ship Purchases, Inventory, and Costs for a 355-Ship Fleet, 25-Year Buildup</t>
  </si>
  <si>
    <t>Annual Ship Purchases, Inventory, and Costs for a 355-Ship Fleet, 30-Year Buildup</t>
  </si>
  <si>
    <t>Amphibious Warfare Ships</t>
  </si>
  <si>
    <t>Supplemental Table 4. Annual Ship Purchases, Inventory, and Costs for a 355-Ship Fleet, 30-Year Buildup</t>
  </si>
  <si>
    <t>Supplemental Table 3. Annual Ship Purchases, Inventory, and Costs for a 355-Ship Fleet, 25-Year Buildup</t>
  </si>
  <si>
    <t>Supplemental Table 2. Annual Ship Purchases, Inventory, and Costs for a 355-Ship Fleet, 20-Year Buildup</t>
  </si>
  <si>
    <t>Supplemental Table 1. Annual Ship Purchases, Inventory, and Costs for a 355-Ship Fleet, 15-Year Buildup</t>
  </si>
  <si>
    <t>www.cbo.gov/publication/52632</t>
  </si>
  <si>
    <t>Data Underlying the Figures</t>
  </si>
  <si>
    <t>Supplemental Tables</t>
  </si>
  <si>
    <t xml:space="preserve"> 2012 FSA (308 Ships)</t>
  </si>
  <si>
    <t>2014 Update to</t>
  </si>
  <si>
    <t>Figure 1.</t>
  </si>
  <si>
    <t>Composition of the Fleet by Ship Type, Historically and Under Recent Force Structure Assessments</t>
  </si>
  <si>
    <t>Figure 2.</t>
  </si>
  <si>
    <t>Annual Inventory of Battle Force Ships Under CBO's Four Alternatives</t>
  </si>
  <si>
    <t>Figure 3.</t>
  </si>
  <si>
    <t>Figure 4.</t>
  </si>
  <si>
    <t>Number of Sailors Required to Crew a 355-Ship Fleet and Annual Operating Costs, 2017 to 2047</t>
  </si>
  <si>
    <t>Figure 5.</t>
  </si>
  <si>
    <t>Supplemental Table 1.</t>
  </si>
  <si>
    <t>Supplemental Table 2.</t>
  </si>
  <si>
    <t>Supplemental Table 4.</t>
  </si>
  <si>
    <t>Supplemental Table 3.</t>
  </si>
  <si>
    <r>
      <t xml:space="preserve">This file contains data that supplement information presented in </t>
    </r>
    <r>
      <rPr>
        <i/>
        <sz val="11"/>
        <rFont val="Arial"/>
        <family val="2"/>
      </rPr>
      <t>Costs of Building a 355-Ship Navy</t>
    </r>
    <r>
      <rPr>
        <sz val="11"/>
        <rFont val="Arial"/>
        <family val="2"/>
      </rPr>
      <t xml:space="preserve"> (April 2017).</t>
    </r>
  </si>
  <si>
    <r>
      <t>Submarines</t>
    </r>
    <r>
      <rPr>
        <vertAlign val="superscript"/>
        <sz val="11"/>
        <rFont val="Arial"/>
        <family val="2"/>
      </rPr>
      <t>a</t>
    </r>
  </si>
  <si>
    <r>
      <t>Combatants</t>
    </r>
    <r>
      <rPr>
        <vertAlign val="superscript"/>
        <sz val="11"/>
        <rFont val="Arial"/>
        <family val="2"/>
      </rPr>
      <t>b</t>
    </r>
  </si>
  <si>
    <r>
      <t>Other Items</t>
    </r>
    <r>
      <rPr>
        <vertAlign val="superscript"/>
        <sz val="11"/>
        <rFont val="Arial"/>
        <family val="2"/>
      </rPr>
      <t>c</t>
    </r>
  </si>
  <si>
    <t>Percent</t>
  </si>
  <si>
    <t>Source: Congressional Budget Office, based on data from the Department of the Navy.</t>
  </si>
  <si>
    <t>FSA = force structure assessment.</t>
  </si>
  <si>
    <t>Source: Congressional Budget Office.</t>
  </si>
  <si>
    <r>
      <t>2017 Shipbuilding Plan</t>
    </r>
    <r>
      <rPr>
        <vertAlign val="superscript"/>
        <sz val="11"/>
        <rFont val="Arial"/>
        <family val="2"/>
      </rPr>
      <t>a</t>
    </r>
  </si>
  <si>
    <t xml:space="preserve">Average Annual Total Shipbuilding Costs (Billions of 2017 dollars) </t>
  </si>
  <si>
    <t>Sailors on Combat Ships (Thousands)</t>
  </si>
  <si>
    <t>Annual Direct Operating Costs (Billions of 2017 dollars)</t>
  </si>
  <si>
    <t>Direct operating costs represent the amount of funding needed to pay crews, buy fuel and supplies, and repair and</t>
  </si>
  <si>
    <t xml:space="preserve">maintain the combat ships of the Navy's fleet. CBO counts the costs for the combat logistics and support ships as </t>
  </si>
  <si>
    <t>a. The Navy's 2017 shipbuilding plan is based in part on a 308-ship force goal, which was described in a 2014 update to</t>
  </si>
  <si>
    <t>the 2012 force structure assessment. The 2017 plan, however, falls short of the 308-ship force goal in 22 of the 30 years</t>
  </si>
  <si>
    <t>covered by the plan.</t>
  </si>
  <si>
    <t>Under CBO's Four Alternatives and the Navy's 2017 Shipbuilding Plan</t>
  </si>
  <si>
    <t>Average Annual Ship Construction and Operation and Support Costs for a 355-Ship Fleet</t>
  </si>
  <si>
    <t>Overhead costs refer to expenditures for various functions that also support combat units, such as</t>
  </si>
  <si>
    <t>recruiting, training, acquisition offices, maintenance, and medical care. Indirect operating costs</t>
  </si>
  <si>
    <t>include expenditures for various support units and organizations that are necessary for combat units</t>
  </si>
  <si>
    <t>buy fuel and supplies, and repair and maintain the Navy's combat ships. (CBO counts the costs for</t>
  </si>
  <si>
    <t>the combat logistics and support ships as indirect costs.)</t>
  </si>
  <si>
    <t>a. The Navy's 2017 shipbuilding plan is based in part on a 308-ship force goal, which was described</t>
  </si>
  <si>
    <t>in a 2014 update to the 2012 force structure assessment. The 2017 plan, however, falls short of the</t>
  </si>
  <si>
    <t>308-ship force goal in 22 of the 30 years covered by the plan.</t>
  </si>
  <si>
    <t>goal in 22 of the 30 years covered by the plan.</t>
  </si>
  <si>
    <r>
      <t xml:space="preserve">This file contains data that supplement information presented in </t>
    </r>
    <r>
      <rPr>
        <i/>
        <sz val="11"/>
        <rFont val="Arial"/>
        <family val="2"/>
      </rPr>
      <t xml:space="preserve">Costs of Building a 355-Ship Navy </t>
    </r>
    <r>
      <rPr>
        <sz val="11"/>
        <rFont val="Arial"/>
        <family val="2"/>
      </rPr>
      <t>(April 2017).</t>
    </r>
  </si>
  <si>
    <t>c. Includes ship conversions, construction of ships that are not part of the Navy's battle force (such as oceanographic survey ships), training ships, and outfitting and postdelivery activities</t>
  </si>
  <si>
    <t>(which include the purchase of smaller tools and pieces of equipment that are needed to operate a ship but that are not necessarily provided by the manufacturing shipyard as part of</t>
  </si>
  <si>
    <t>ship construction).</t>
  </si>
  <si>
    <t>Source: Congressional Budget Office</t>
  </si>
  <si>
    <t>.</t>
  </si>
  <si>
    <t xml:space="preserve">ship construction). </t>
  </si>
  <si>
    <t>assessment. The 2017 plan, however, falls short of the 308-ship force goal in 22 of the 30 years covered by the plan.</t>
  </si>
  <si>
    <t>O&amp;S = operation and support.</t>
  </si>
  <si>
    <t>to fight effectively. Direct operating costs represent the amount of money needed to pay crews,</t>
  </si>
  <si>
    <t>Average Historical Funding</t>
  </si>
  <si>
    <t>Billions of 2017 Dollars</t>
  </si>
  <si>
    <t>a. The Navy's 2017 shipbuilding plan is based in part on a 308-ship force goal, which was described in a 2014 update to the 2012 force structure assessment. The 2017 plan, however, falls short of the 308-ship force</t>
  </si>
  <si>
    <t xml:space="preserve">Average Annual Ship Purchases and Costs of Building a 355-Ship Fleet Under CBO's Four Alternatives and </t>
  </si>
  <si>
    <t>a. The Navy's 2017 shipbuilding plan is based in part on a 308-ship force goal, which was described in a 2014 update to the 2012 force structure</t>
  </si>
  <si>
    <t>Figure 3. Average Annual Ship Purchases and Costs of Building a 355-Ship Fleet Under CBO's Four Alternatives and the Navy's 2017 Shipbuilding Plan</t>
  </si>
  <si>
    <t>the Navy's 2017 Shipbuilding Plan</t>
  </si>
  <si>
    <r>
      <t>This file contains data that supplement information presented in</t>
    </r>
    <r>
      <rPr>
        <i/>
        <sz val="11"/>
        <rFont val="Arial"/>
        <family val="2"/>
      </rPr>
      <t xml:space="preserve"> Costs of Building a 355-Ship Navy</t>
    </r>
    <r>
      <rPr>
        <sz val="11"/>
        <rFont val="Arial"/>
        <family val="2"/>
      </rPr>
      <t xml:space="preserve"> (April 2017).</t>
    </r>
  </si>
  <si>
    <t>indirect costs and, therefore, their crews and costs are excluded from this figure.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</si>
</sst>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8"/>
      <name val="Arial"/>
      <family val="2"/>
    </font>
    <font>
      <u/>
      <sz val="10"/>
      <color theme="10"/>
      <name val="Arial"/>
      <family val="2"/>
    </font>
    <font>
      <u/>
      <sz val="10"/>
      <color theme="11"/>
      <name val="Arial"/>
      <family val="2"/>
    </font>
    <font>
      <b/>
      <sz val="11"/>
      <color theme="1"/>
      <name val="Calibri"/>
      <family val="2"/>
      <scheme val="minor"/>
    </font>
    <font>
      <sz val="11"/>
      <name val="Arial"/>
      <family val="2"/>
    </font>
    <font>
      <i/>
      <sz val="11"/>
      <name val="Arial"/>
      <family val="2"/>
    </font>
    <font>
      <u/>
      <sz val="11"/>
      <color theme="10"/>
      <name val="Arial"/>
      <family val="2"/>
    </font>
    <font>
      <b/>
      <sz val="11"/>
      <name val="Arial"/>
      <family val="2"/>
    </font>
    <font>
      <u/>
      <sz val="11"/>
      <name val="Arial"/>
      <family val="2"/>
    </font>
    <font>
      <u/>
      <sz val="11"/>
      <color theme="1"/>
      <name val="Calibri"/>
      <family val="2"/>
      <scheme val="minor"/>
    </font>
    <font>
      <b/>
      <u/>
      <sz val="11"/>
      <color theme="1"/>
      <name val="Calibri"/>
      <family val="2"/>
      <scheme val="minor"/>
    </font>
    <font>
      <vertAlign val="superscript"/>
      <sz val="11"/>
      <name val="Arial"/>
      <family val="2"/>
    </font>
    <font>
      <sz val="11"/>
      <color theme="1"/>
      <name val="Arial"/>
      <family val="2"/>
    </font>
    <font>
      <b/>
      <sz val="11"/>
      <color theme="1"/>
      <name val="Arial"/>
      <family val="2"/>
    </font>
    <font>
      <b/>
      <u/>
      <sz val="11"/>
      <color theme="1"/>
      <name val="Arial"/>
      <family val="2"/>
    </font>
    <font>
      <sz val="10"/>
      <name val="Arial"/>
      <family val="2"/>
    </font>
    <font>
      <sz val="11"/>
      <color theme="10"/>
      <name val="Arial"/>
      <family val="2"/>
    </font>
    <font>
      <sz val="11"/>
      <color theme="3"/>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diagonal/>
    </border>
  </borders>
  <cellStyleXfs count="3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cellStyleXfs>
  <cellXfs count="75">
    <xf numFmtId="0" fontId="0" fillId="0" borderId="0" xfId="0"/>
    <xf numFmtId="0" fontId="5" fillId="0" borderId="0" xfId="0" applyFont="1"/>
    <xf numFmtId="0" fontId="7" fillId="0" borderId="0" xfId="29" applyFont="1"/>
    <xf numFmtId="0" fontId="8" fillId="0" borderId="0" xfId="0" applyFont="1"/>
    <xf numFmtId="0" fontId="5" fillId="0" borderId="0" xfId="0" applyFont="1" applyAlignment="1">
      <alignment horizontal="center"/>
    </xf>
    <xf numFmtId="0" fontId="9" fillId="0" borderId="0" xfId="0" applyFont="1" applyAlignment="1">
      <alignment horizontal="center"/>
    </xf>
    <xf numFmtId="164" fontId="5" fillId="0" borderId="0" xfId="0" applyNumberFormat="1" applyFont="1" applyAlignment="1">
      <alignment horizontal="center"/>
    </xf>
    <xf numFmtId="0" fontId="10" fillId="0" borderId="0" xfId="0" applyFont="1"/>
    <xf numFmtId="1" fontId="5" fillId="0" borderId="0" xfId="0" applyNumberFormat="1" applyFont="1"/>
    <xf numFmtId="164" fontId="8" fillId="0" borderId="0" xfId="0" applyNumberFormat="1" applyFont="1"/>
    <xf numFmtId="164" fontId="5" fillId="0" borderId="0" xfId="0" applyNumberFormat="1" applyFont="1"/>
    <xf numFmtId="164" fontId="6" fillId="0" borderId="0" xfId="0" applyNumberFormat="1" applyFont="1"/>
    <xf numFmtId="0" fontId="4" fillId="0" borderId="0" xfId="0" applyFont="1" applyAlignment="1">
      <alignment horizontal="center"/>
    </xf>
    <xf numFmtId="0" fontId="10" fillId="0" borderId="0" xfId="0" applyFont="1" applyAlignment="1">
      <alignment horizontal="right"/>
    </xf>
    <xf numFmtId="164" fontId="5" fillId="0" borderId="0" xfId="0" applyNumberFormat="1" applyFont="1" applyAlignment="1">
      <alignment horizontal="right"/>
    </xf>
    <xf numFmtId="0" fontId="6" fillId="0" borderId="0" xfId="0" applyFont="1"/>
    <xf numFmtId="0" fontId="5" fillId="0" borderId="0" xfId="0" applyFont="1" applyAlignment="1">
      <alignment horizontal="right"/>
    </xf>
    <xf numFmtId="0" fontId="11" fillId="0" borderId="0" xfId="0" applyFont="1"/>
    <xf numFmtId="3" fontId="5" fillId="0" borderId="0" xfId="0" applyNumberFormat="1" applyFont="1"/>
    <xf numFmtId="0" fontId="8" fillId="0" borderId="0" xfId="0" applyFont="1" applyAlignment="1">
      <alignment horizontal="left"/>
    </xf>
    <xf numFmtId="0" fontId="5" fillId="0" borderId="2" xfId="0" applyFont="1" applyBorder="1" applyAlignment="1">
      <alignment horizontal="center"/>
    </xf>
    <xf numFmtId="0" fontId="5" fillId="0" borderId="2" xfId="0" applyFont="1" applyBorder="1"/>
    <xf numFmtId="0" fontId="5" fillId="0" borderId="0" xfId="0" applyFont="1" applyBorder="1" applyAlignment="1">
      <alignment horizontal="center"/>
    </xf>
    <xf numFmtId="0" fontId="5" fillId="0" borderId="0" xfId="0" applyFont="1" applyBorder="1"/>
    <xf numFmtId="0" fontId="5" fillId="0" borderId="1" xfId="0" applyFont="1" applyBorder="1" applyAlignment="1">
      <alignment horizontal="center"/>
    </xf>
    <xf numFmtId="0" fontId="13" fillId="0" borderId="0" xfId="0" applyFont="1" applyFill="1" applyAlignment="1">
      <alignment horizontal="center"/>
    </xf>
    <xf numFmtId="0" fontId="5" fillId="0" borderId="0" xfId="0" applyFont="1" applyFill="1"/>
    <xf numFmtId="0" fontId="8" fillId="0" borderId="0" xfId="0" applyFont="1" applyAlignment="1">
      <alignment horizontal="center"/>
    </xf>
    <xf numFmtId="0" fontId="8" fillId="0" borderId="0" xfId="0" applyFont="1" applyAlignment="1"/>
    <xf numFmtId="164" fontId="9" fillId="0" borderId="0" xfId="0" applyNumberFormat="1" applyFont="1" applyAlignment="1">
      <alignment horizontal="center"/>
    </xf>
    <xf numFmtId="164" fontId="5" fillId="0" borderId="0" xfId="0" applyNumberFormat="1" applyFont="1" applyBorder="1" applyAlignment="1">
      <alignment horizontal="center"/>
    </xf>
    <xf numFmtId="0" fontId="5" fillId="0" borderId="1" xfId="0" applyFont="1" applyBorder="1"/>
    <xf numFmtId="0" fontId="5" fillId="0" borderId="0" xfId="0" applyFont="1" applyAlignment="1">
      <alignment horizontal="left"/>
    </xf>
    <xf numFmtId="0" fontId="14" fillId="0" borderId="0" xfId="0" applyFont="1" applyAlignment="1">
      <alignment horizontal="center"/>
    </xf>
    <xf numFmtId="0" fontId="15" fillId="0" borderId="0" xfId="0" applyFont="1"/>
    <xf numFmtId="0" fontId="8" fillId="0" borderId="0" xfId="0" applyFont="1"/>
    <xf numFmtId="0" fontId="14" fillId="0" borderId="0" xfId="0" applyFont="1" applyAlignment="1">
      <alignment horizontal="center"/>
    </xf>
    <xf numFmtId="164" fontId="5" fillId="0" borderId="1" xfId="0" applyNumberFormat="1" applyFont="1" applyBorder="1" applyAlignment="1">
      <alignment horizontal="center"/>
    </xf>
    <xf numFmtId="0" fontId="5" fillId="0" borderId="0" xfId="0" applyFont="1"/>
    <xf numFmtId="164" fontId="5" fillId="0" borderId="1" xfId="0" applyNumberFormat="1" applyFont="1" applyBorder="1" applyAlignment="1">
      <alignment horizontal="right"/>
    </xf>
    <xf numFmtId="3" fontId="5" fillId="0" borderId="1" xfId="0" applyNumberFormat="1" applyFont="1" applyBorder="1"/>
    <xf numFmtId="0" fontId="8" fillId="0" borderId="0" xfId="0" applyFont="1" applyBorder="1"/>
    <xf numFmtId="0" fontId="5" fillId="0" borderId="0" xfId="0" applyFont="1" applyAlignment="1">
      <alignment horizontal="left"/>
    </xf>
    <xf numFmtId="0" fontId="5" fillId="0" borderId="0" xfId="0" applyFont="1"/>
    <xf numFmtId="0" fontId="5" fillId="0" borderId="0" xfId="0" applyFont="1"/>
    <xf numFmtId="0" fontId="5" fillId="0" borderId="0" xfId="0" applyFont="1"/>
    <xf numFmtId="0" fontId="5" fillId="0" borderId="0" xfId="0" applyFont="1"/>
    <xf numFmtId="0" fontId="5" fillId="0" borderId="0" xfId="0" applyFont="1" applyAlignment="1">
      <alignment horizontal="left"/>
    </xf>
    <xf numFmtId="0" fontId="17" fillId="0" borderId="0" xfId="29" applyFont="1"/>
    <xf numFmtId="0" fontId="18" fillId="0" borderId="0" xfId="29" applyFont="1"/>
    <xf numFmtId="0" fontId="18" fillId="0" borderId="0" xfId="0" applyFont="1"/>
    <xf numFmtId="0" fontId="16" fillId="0" borderId="0" xfId="0" applyFont="1"/>
    <xf numFmtId="0" fontId="8" fillId="0" borderId="0" xfId="0" applyFont="1"/>
    <xf numFmtId="0" fontId="5" fillId="0" borderId="0" xfId="0" applyFont="1"/>
    <xf numFmtId="0" fontId="5" fillId="0" borderId="1" xfId="0" applyFont="1" applyBorder="1"/>
    <xf numFmtId="0" fontId="18" fillId="0" borderId="0" xfId="29" applyFont="1"/>
    <xf numFmtId="0" fontId="18" fillId="0" borderId="0" xfId="0" applyFont="1"/>
    <xf numFmtId="0" fontId="8" fillId="0" borderId="1" xfId="0" applyFont="1" applyBorder="1"/>
    <xf numFmtId="164" fontId="8" fillId="0" borderId="0" xfId="0" applyNumberFormat="1" applyFont="1"/>
    <xf numFmtId="0" fontId="14" fillId="0" borderId="0" xfId="0" applyFont="1" applyAlignment="1">
      <alignment horizontal="center"/>
    </xf>
    <xf numFmtId="164" fontId="8" fillId="0" borderId="0" xfId="0" applyNumberFormat="1" applyFont="1" applyBorder="1"/>
    <xf numFmtId="0" fontId="8" fillId="0" borderId="0" xfId="0" applyFont="1" applyBorder="1"/>
    <xf numFmtId="0" fontId="0" fillId="0" borderId="0" xfId="0"/>
    <xf numFmtId="0" fontId="8" fillId="0" borderId="0" xfId="0" applyFont="1" applyBorder="1" applyAlignment="1">
      <alignment horizontal="center"/>
    </xf>
    <xf numFmtId="0" fontId="8" fillId="0" borderId="0" xfId="0" applyFont="1" applyAlignment="1"/>
    <xf numFmtId="0" fontId="8" fillId="0" borderId="0" xfId="0" applyFont="1" applyAlignment="1">
      <alignment horizontal="center"/>
    </xf>
    <xf numFmtId="0" fontId="5" fillId="0" borderId="0" xfId="0" applyFont="1" applyBorder="1" applyAlignment="1">
      <alignment horizontal="left" wrapText="1"/>
    </xf>
    <xf numFmtId="0" fontId="5" fillId="0" borderId="1" xfId="0" applyFont="1" applyBorder="1" applyAlignment="1">
      <alignment horizontal="left" wrapText="1"/>
    </xf>
    <xf numFmtId="0" fontId="18" fillId="0" borderId="0" xfId="29" applyFont="1" applyAlignment="1"/>
    <xf numFmtId="0" fontId="18" fillId="0" borderId="0" xfId="0" applyFont="1" applyAlignment="1"/>
    <xf numFmtId="0" fontId="5" fillId="0" borderId="0" xfId="0" applyFont="1" applyAlignment="1">
      <alignment horizontal="left"/>
    </xf>
    <xf numFmtId="0" fontId="18" fillId="0" borderId="0" xfId="29" applyFont="1" applyAlignment="1">
      <alignment horizontal="left"/>
    </xf>
    <xf numFmtId="0" fontId="18"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center"/>
    </xf>
  </cellXfs>
  <cellStyles count="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3</xdr:row>
      <xdr:rowOff>171450</xdr:rowOff>
    </xdr:from>
    <xdr:to>
      <xdr:col>20</xdr:col>
      <xdr:colOff>598905</xdr:colOff>
      <xdr:row>33</xdr:row>
      <xdr:rowOff>18355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9677400" y="742950"/>
          <a:ext cx="9361905" cy="55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0</xdr:colOff>
      <xdr:row>5</xdr:row>
      <xdr:rowOff>0</xdr:rowOff>
    </xdr:from>
    <xdr:to>
      <xdr:col>46</xdr:col>
      <xdr:colOff>256001</xdr:colOff>
      <xdr:row>29</xdr:row>
      <xdr:rowOff>18477</xdr:rowOff>
    </xdr:to>
    <xdr:pic>
      <xdr:nvPicPr>
        <xdr:cNvPr id="3" name="Picture 2"/>
        <xdr:cNvPicPr>
          <a:picLocks noChangeAspect="1"/>
        </xdr:cNvPicPr>
      </xdr:nvPicPr>
      <xdr:blipFill>
        <a:blip xmlns:r="http://schemas.openxmlformats.org/officeDocument/2006/relationships" r:embed="rId1"/>
        <a:stretch>
          <a:fillRect/>
        </a:stretch>
      </xdr:blipFill>
      <xdr:spPr>
        <a:xfrm>
          <a:off x="14897100" y="381000"/>
          <a:ext cx="9400001" cy="45904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8</xdr:row>
      <xdr:rowOff>0</xdr:rowOff>
    </xdr:from>
    <xdr:to>
      <xdr:col>24</xdr:col>
      <xdr:colOff>162149</xdr:colOff>
      <xdr:row>53</xdr:row>
      <xdr:rowOff>131825</xdr:rowOff>
    </xdr:to>
    <xdr:pic>
      <xdr:nvPicPr>
        <xdr:cNvPr id="2" name="Picture 1"/>
        <xdr:cNvPicPr>
          <a:picLocks noChangeAspect="1"/>
        </xdr:cNvPicPr>
      </xdr:nvPicPr>
      <xdr:blipFill>
        <a:blip xmlns:r="http://schemas.openxmlformats.org/officeDocument/2006/relationships" r:embed="rId1"/>
        <a:stretch>
          <a:fillRect/>
        </a:stretch>
      </xdr:blipFill>
      <xdr:spPr>
        <a:xfrm>
          <a:off x="8920976" y="743415"/>
          <a:ext cx="9361905" cy="84952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21</xdr:col>
      <xdr:colOff>547843</xdr:colOff>
      <xdr:row>54</xdr:row>
      <xdr:rowOff>145691</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8567" y="557561"/>
          <a:ext cx="8980953" cy="90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18</xdr:col>
      <xdr:colOff>209768</xdr:colOff>
      <xdr:row>41</xdr:row>
      <xdr:rowOff>176215</xdr:rowOff>
    </xdr:to>
    <xdr:pic>
      <xdr:nvPicPr>
        <xdr:cNvPr id="2" name="Picture 1"/>
        <xdr:cNvPicPr>
          <a:picLocks noChangeAspect="1"/>
        </xdr:cNvPicPr>
      </xdr:nvPicPr>
      <xdr:blipFill>
        <a:blip xmlns:r="http://schemas.openxmlformats.org/officeDocument/2006/relationships" r:embed="rId1"/>
        <a:stretch>
          <a:fillRect/>
        </a:stretch>
      </xdr:blipFill>
      <xdr:spPr>
        <a:xfrm>
          <a:off x="7015976" y="557561"/>
          <a:ext cx="9409524" cy="6495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2632"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bo.gov/publication/5263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263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o.gov/publication/52632"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bo.gov/publication/5263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cbo.gov/publication/5263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cbo.gov/publication/5263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5263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2632"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526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Normal="100" zoomScalePageLayoutView="170" workbookViewId="0"/>
  </sheetViews>
  <sheetFormatPr defaultColWidth="11.42578125" defaultRowHeight="15" customHeight="1" x14ac:dyDescent="0.2"/>
  <sheetData>
    <row r="1" spans="1:13" ht="15" customHeight="1" x14ac:dyDescent="0.2">
      <c r="A1" s="1" t="s">
        <v>77</v>
      </c>
      <c r="B1" s="1"/>
      <c r="C1" s="1"/>
      <c r="D1" s="1"/>
      <c r="E1" s="1"/>
      <c r="F1" s="1"/>
      <c r="G1" s="1"/>
      <c r="H1" s="1"/>
      <c r="I1" s="1"/>
      <c r="J1" s="1"/>
      <c r="K1" s="1"/>
      <c r="L1" s="1"/>
      <c r="M1" s="1"/>
    </row>
    <row r="2" spans="1:13" s="50" customFormat="1" ht="15" customHeight="1" x14ac:dyDescent="0.2">
      <c r="A2" s="49" t="s">
        <v>60</v>
      </c>
    </row>
    <row r="3" spans="1:13" ht="15" customHeight="1" x14ac:dyDescent="0.2">
      <c r="A3" s="1"/>
      <c r="B3" s="1"/>
      <c r="C3" s="1"/>
      <c r="D3" s="1"/>
      <c r="E3" s="1"/>
      <c r="F3" s="1"/>
      <c r="G3" s="1"/>
      <c r="H3" s="1"/>
      <c r="I3" s="1"/>
      <c r="J3" s="1"/>
      <c r="K3" s="1"/>
      <c r="L3" s="1"/>
      <c r="M3" s="1"/>
    </row>
    <row r="4" spans="1:13" ht="15" customHeight="1" x14ac:dyDescent="0.25">
      <c r="A4" s="3" t="s">
        <v>28</v>
      </c>
      <c r="B4" s="1"/>
      <c r="C4" s="1"/>
      <c r="D4" s="1"/>
      <c r="E4" s="1"/>
      <c r="F4" s="1"/>
      <c r="G4" s="1"/>
      <c r="H4" s="1"/>
      <c r="I4" s="1"/>
      <c r="J4" s="1"/>
      <c r="K4" s="1"/>
      <c r="L4" s="1"/>
      <c r="M4" s="1"/>
    </row>
    <row r="5" spans="1:13" ht="15" customHeight="1" x14ac:dyDescent="0.25">
      <c r="A5" s="3"/>
      <c r="B5" s="1"/>
      <c r="C5" s="1"/>
      <c r="D5" s="1"/>
      <c r="E5" s="1"/>
      <c r="F5" s="1"/>
      <c r="G5" s="1"/>
      <c r="H5" s="1"/>
      <c r="I5" s="1"/>
      <c r="J5" s="1"/>
      <c r="K5" s="1"/>
      <c r="L5" s="1"/>
      <c r="M5" s="1"/>
    </row>
    <row r="6" spans="1:13" ht="15" customHeight="1" x14ac:dyDescent="0.25">
      <c r="A6" s="52" t="s">
        <v>61</v>
      </c>
      <c r="B6" s="52"/>
      <c r="C6" s="52"/>
      <c r="D6" s="52"/>
      <c r="E6" s="52"/>
      <c r="F6" s="52"/>
      <c r="G6" s="52"/>
      <c r="H6" s="52"/>
      <c r="I6" s="52"/>
      <c r="J6" s="1"/>
      <c r="K6" s="1"/>
      <c r="L6" s="1"/>
      <c r="M6" s="1"/>
    </row>
    <row r="7" spans="1:13" s="51" customFormat="1" ht="15" customHeight="1" x14ac:dyDescent="0.2">
      <c r="A7" s="48" t="s">
        <v>30</v>
      </c>
      <c r="B7" s="46"/>
      <c r="C7" s="46"/>
      <c r="D7" s="46"/>
      <c r="E7" s="46"/>
      <c r="F7" s="46"/>
      <c r="G7" s="46"/>
      <c r="H7" s="46"/>
      <c r="I7" s="46"/>
      <c r="J7" s="46"/>
      <c r="K7" s="46"/>
      <c r="L7" s="46"/>
      <c r="M7" s="46"/>
    </row>
    <row r="8" spans="1:13" s="51" customFormat="1" ht="15" customHeight="1" x14ac:dyDescent="0.2">
      <c r="A8" s="48" t="s">
        <v>29</v>
      </c>
      <c r="B8" s="46"/>
      <c r="C8" s="46"/>
      <c r="D8" s="46"/>
      <c r="E8" s="46"/>
      <c r="F8" s="46"/>
      <c r="G8" s="46"/>
      <c r="H8" s="46"/>
      <c r="I8" s="46"/>
      <c r="J8" s="46"/>
      <c r="K8" s="46"/>
      <c r="L8" s="46"/>
      <c r="M8" s="46"/>
    </row>
    <row r="9" spans="1:13" s="51" customFormat="1" ht="15" customHeight="1" x14ac:dyDescent="0.2">
      <c r="A9" s="48" t="s">
        <v>120</v>
      </c>
      <c r="B9" s="46"/>
      <c r="C9" s="46"/>
      <c r="D9" s="46"/>
      <c r="E9" s="46"/>
      <c r="F9" s="46"/>
      <c r="G9" s="46"/>
      <c r="H9" s="46"/>
      <c r="I9" s="46"/>
      <c r="J9" s="46"/>
      <c r="K9" s="46"/>
      <c r="L9" s="46"/>
      <c r="M9" s="46"/>
    </row>
    <row r="10" spans="1:13" s="51" customFormat="1" ht="15" customHeight="1" x14ac:dyDescent="0.2">
      <c r="A10" s="48" t="s">
        <v>31</v>
      </c>
      <c r="B10" s="46"/>
      <c r="C10" s="46"/>
      <c r="D10" s="46"/>
      <c r="E10" s="46"/>
      <c r="F10" s="46"/>
      <c r="G10" s="46"/>
      <c r="H10" s="46"/>
      <c r="I10" s="46"/>
      <c r="J10" s="46"/>
      <c r="K10" s="46"/>
      <c r="L10" s="46"/>
      <c r="M10" s="46"/>
    </row>
    <row r="11" spans="1:13" s="51" customFormat="1" ht="15" customHeight="1" x14ac:dyDescent="0.2">
      <c r="A11" s="48" t="s">
        <v>32</v>
      </c>
      <c r="B11" s="46"/>
      <c r="C11" s="46"/>
      <c r="D11" s="46"/>
      <c r="E11" s="46"/>
      <c r="F11" s="46"/>
      <c r="G11" s="46"/>
      <c r="H11" s="46"/>
      <c r="I11" s="46"/>
      <c r="J11" s="46"/>
      <c r="K11" s="46"/>
      <c r="L11" s="46"/>
      <c r="M11" s="46"/>
    </row>
    <row r="12" spans="1:13" ht="15" customHeight="1" x14ac:dyDescent="0.2">
      <c r="A12" s="2"/>
      <c r="B12" s="1"/>
      <c r="C12" s="1"/>
      <c r="D12" s="1"/>
      <c r="E12" s="1"/>
      <c r="F12" s="1"/>
      <c r="G12" s="1"/>
      <c r="H12" s="1"/>
      <c r="I12" s="1"/>
      <c r="J12" s="1"/>
      <c r="K12" s="1"/>
      <c r="L12" s="1"/>
      <c r="M12" s="1"/>
    </row>
    <row r="13" spans="1:13" ht="15" customHeight="1" x14ac:dyDescent="0.25">
      <c r="A13" s="52" t="s">
        <v>62</v>
      </c>
      <c r="B13" s="52"/>
      <c r="C13" s="52"/>
      <c r="D13" s="52"/>
      <c r="E13" s="52"/>
      <c r="F13" s="52"/>
      <c r="G13" s="52"/>
      <c r="H13" s="52"/>
      <c r="I13" s="52"/>
      <c r="J13" s="1"/>
      <c r="K13" s="1"/>
      <c r="L13" s="1"/>
      <c r="M13" s="1"/>
    </row>
    <row r="14" spans="1:13" s="51" customFormat="1" ht="15" customHeight="1" x14ac:dyDescent="0.2">
      <c r="A14" s="48" t="s">
        <v>59</v>
      </c>
      <c r="B14" s="46"/>
      <c r="C14" s="46"/>
      <c r="D14" s="46"/>
      <c r="E14" s="46"/>
      <c r="F14" s="46"/>
      <c r="G14" s="46"/>
      <c r="H14" s="46"/>
      <c r="I14" s="46"/>
      <c r="J14" s="46"/>
      <c r="K14" s="46"/>
      <c r="L14" s="46"/>
      <c r="M14" s="46"/>
    </row>
    <row r="15" spans="1:13" s="51" customFormat="1" ht="15" customHeight="1" x14ac:dyDescent="0.2">
      <c r="A15" s="48" t="s">
        <v>58</v>
      </c>
      <c r="B15" s="46"/>
      <c r="C15" s="46"/>
      <c r="D15" s="46"/>
      <c r="E15" s="46"/>
      <c r="F15" s="46"/>
      <c r="G15" s="46"/>
      <c r="H15" s="46"/>
      <c r="I15" s="46"/>
      <c r="J15" s="46"/>
      <c r="K15" s="46"/>
      <c r="L15" s="46"/>
      <c r="M15" s="46"/>
    </row>
    <row r="16" spans="1:13" s="51" customFormat="1" ht="15" customHeight="1" x14ac:dyDescent="0.2">
      <c r="A16" s="48" t="s">
        <v>57</v>
      </c>
      <c r="B16" s="46"/>
      <c r="C16" s="46"/>
      <c r="D16" s="46"/>
      <c r="E16" s="46"/>
      <c r="F16" s="46"/>
      <c r="G16" s="46"/>
      <c r="H16" s="46"/>
      <c r="I16" s="46"/>
      <c r="J16" s="46"/>
      <c r="K16" s="46"/>
      <c r="L16" s="46"/>
      <c r="M16" s="46"/>
    </row>
    <row r="17" spans="1:13" s="51" customFormat="1" ht="15" customHeight="1" x14ac:dyDescent="0.2">
      <c r="A17" s="48" t="s">
        <v>56</v>
      </c>
      <c r="B17" s="46"/>
      <c r="C17" s="46"/>
      <c r="D17" s="46"/>
      <c r="E17" s="46"/>
      <c r="F17" s="46"/>
      <c r="G17" s="46"/>
      <c r="H17" s="46"/>
      <c r="I17" s="46"/>
      <c r="J17" s="46"/>
      <c r="K17" s="46"/>
      <c r="L17" s="46"/>
      <c r="M17" s="46"/>
    </row>
    <row r="18" spans="1:13" ht="15" customHeight="1" x14ac:dyDescent="0.2">
      <c r="A18" s="1"/>
      <c r="B18" s="1"/>
      <c r="C18" s="1"/>
      <c r="D18" s="1"/>
      <c r="E18" s="1"/>
      <c r="F18" s="1"/>
      <c r="G18" s="1"/>
      <c r="H18" s="1"/>
      <c r="I18" s="1"/>
      <c r="J18" s="1"/>
      <c r="K18" s="1"/>
      <c r="L18" s="1"/>
      <c r="M18" s="1"/>
    </row>
  </sheetData>
  <mergeCells count="2">
    <mergeCell ref="A6:I6"/>
    <mergeCell ref="A13:I13"/>
  </mergeCells>
  <hyperlinks>
    <hyperlink ref="A14" location="'Supplemental Table 1'!A1" display="Supplemental Table 1. Annual Ship Purchases, Inventory, and Costs for a 355-Ship Fleet, 15-Year Buildup"/>
    <hyperlink ref="A15" location="'Supplemental Table 2'!A1" display="Supplemental Table 2. Annual Ship Purchases, Inventory, and Costs for a 355-Ship Fleet, 20-Year Buildup"/>
    <hyperlink ref="A16" location="'Supplemental Table 3'!A1" display="Supplemental Table 3. Annual Ship Purchases, Inventory, and Costs for a 355-Ship Fleet, 25-Year Buildup"/>
    <hyperlink ref="A17" location="'Supplemental Table 4'!A1" display="Supplemental Table 4. Annual Ship Purchases, Inventory, and Costs for a 355-Ship Fleet, 30-Year Buildup"/>
    <hyperlink ref="A7" location="'Figure 1'!A1" display="Figure 1. Composition of the Fleet by Ship Type, Historically and Under Recent Force Structure Assessments"/>
    <hyperlink ref="A8" location="'Figure 2'!A1" display="Figure 2. Annual Inventory of Battle Force Ships Under CBO's Four Alternatives"/>
    <hyperlink ref="A9" location="'Figure 3'!A1" display="Figure 3. Annual Ship Purchases and Costs for a 355-Ship Fleet Under CBO's Four Alternatives and the Navy's 2017 Shipbuilding Plan"/>
    <hyperlink ref="A10" location="'Figure 4'!A1" display="Figure 4. Number of Sailors Required to Crew a 355-Ship Fleet and Annual Operating Costs, 2017 to 2047"/>
    <hyperlink ref="A11" location="'Figure 5'!A1" display="Figure 5. Average Annual Ship Construction and Operation and Support Costs for a 355-Ship Fleet Under CBO's Four Alternatives and the Navy's 2017 Shipbuilding Plan"/>
    <hyperlink ref="A2"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26"/>
  <sheetViews>
    <sheetView zoomScaleNormal="100" zoomScalePageLayoutView="170" workbookViewId="0"/>
  </sheetViews>
  <sheetFormatPr defaultColWidth="10.85546875" defaultRowHeight="15" customHeight="1" x14ac:dyDescent="0.2"/>
  <cols>
    <col min="1" max="1" width="10.85546875" style="4"/>
    <col min="2" max="2" width="10.85546875" style="1"/>
    <col min="3" max="7" width="20.7109375" style="1" customWidth="1"/>
    <col min="8" max="8" width="20.7109375" style="4" customWidth="1"/>
    <col min="9" max="9" width="15.7109375" style="4" customWidth="1"/>
    <col min="10" max="16384" width="10.85546875" style="1"/>
  </cols>
  <sheetData>
    <row r="1" spans="1:9" ht="15" customHeight="1" x14ac:dyDescent="0.2">
      <c r="A1" s="47" t="s">
        <v>77</v>
      </c>
      <c r="B1" s="47"/>
      <c r="C1" s="47"/>
      <c r="D1" s="47"/>
      <c r="E1" s="47"/>
      <c r="F1" s="47"/>
      <c r="G1" s="47"/>
      <c r="H1" s="47"/>
      <c r="I1" s="47"/>
    </row>
    <row r="2" spans="1:9" ht="15" customHeight="1" x14ac:dyDescent="0.2">
      <c r="A2" s="71" t="s">
        <v>60</v>
      </c>
      <c r="B2" s="72"/>
      <c r="C2" s="72"/>
      <c r="D2" s="72"/>
      <c r="E2" s="72"/>
      <c r="F2" s="72"/>
      <c r="G2" s="72"/>
      <c r="H2" s="72"/>
      <c r="I2" s="72"/>
    </row>
    <row r="4" spans="1:9" ht="15" customHeight="1" x14ac:dyDescent="0.25">
      <c r="A4" s="19" t="s">
        <v>75</v>
      </c>
    </row>
    <row r="5" spans="1:9" ht="15" customHeight="1" x14ac:dyDescent="0.25">
      <c r="A5" s="19" t="s">
        <v>54</v>
      </c>
    </row>
    <row r="6" spans="1:9" ht="15" customHeight="1" x14ac:dyDescent="0.2">
      <c r="A6" s="20"/>
      <c r="B6" s="21"/>
      <c r="C6" s="21"/>
      <c r="D6" s="21"/>
      <c r="E6" s="21"/>
      <c r="F6" s="21"/>
      <c r="G6" s="21"/>
      <c r="H6" s="20"/>
      <c r="I6" s="20"/>
    </row>
    <row r="7" spans="1:9" ht="15" customHeight="1" x14ac:dyDescent="0.25">
      <c r="A7" s="63" t="s">
        <v>15</v>
      </c>
      <c r="B7" s="64"/>
      <c r="C7" s="64"/>
      <c r="D7" s="64"/>
      <c r="E7" s="64"/>
      <c r="F7" s="64"/>
      <c r="G7" s="64"/>
      <c r="H7" s="64"/>
      <c r="I7" s="64"/>
    </row>
    <row r="8" spans="1:9" ht="15" customHeight="1" x14ac:dyDescent="0.2">
      <c r="A8" s="22"/>
      <c r="B8" s="23"/>
      <c r="C8" s="23"/>
      <c r="D8" s="23"/>
      <c r="E8" s="23"/>
      <c r="F8" s="23"/>
      <c r="G8" s="23"/>
      <c r="H8" s="22"/>
      <c r="I8" s="22"/>
    </row>
    <row r="9" spans="1:9" s="4" customFormat="1" ht="15" customHeight="1" x14ac:dyDescent="0.2">
      <c r="B9" s="4" t="s">
        <v>11</v>
      </c>
      <c r="C9" s="4" t="s">
        <v>4</v>
      </c>
      <c r="D9" s="4" t="s">
        <v>6</v>
      </c>
      <c r="E9" s="4" t="s">
        <v>7</v>
      </c>
      <c r="F9" s="4" t="s">
        <v>9</v>
      </c>
      <c r="G9" s="4" t="s">
        <v>10</v>
      </c>
      <c r="H9" s="4" t="s">
        <v>13</v>
      </c>
    </row>
    <row r="10" spans="1:9" s="4" customFormat="1" ht="15" customHeight="1" x14ac:dyDescent="0.2">
      <c r="A10" s="24" t="s">
        <v>2</v>
      </c>
      <c r="B10" s="24" t="s">
        <v>3</v>
      </c>
      <c r="C10" s="24" t="s">
        <v>5</v>
      </c>
      <c r="D10" s="24" t="s">
        <v>78</v>
      </c>
      <c r="E10" s="24" t="s">
        <v>8</v>
      </c>
      <c r="F10" s="24" t="s">
        <v>79</v>
      </c>
      <c r="G10" s="24" t="s">
        <v>12</v>
      </c>
      <c r="H10" s="24" t="s">
        <v>14</v>
      </c>
      <c r="I10" s="24" t="s">
        <v>1</v>
      </c>
    </row>
    <row r="12" spans="1:9" ht="15" customHeight="1" x14ac:dyDescent="0.2">
      <c r="A12" s="4">
        <v>2017</v>
      </c>
      <c r="B12" s="4">
        <v>0</v>
      </c>
      <c r="C12" s="4">
        <v>0</v>
      </c>
      <c r="D12" s="4">
        <v>2</v>
      </c>
      <c r="E12" s="4">
        <v>2</v>
      </c>
      <c r="F12" s="4">
        <v>2</v>
      </c>
      <c r="G12" s="4">
        <v>1</v>
      </c>
      <c r="H12" s="4">
        <v>0</v>
      </c>
      <c r="I12" s="4">
        <v>7</v>
      </c>
    </row>
    <row r="13" spans="1:9" ht="15" customHeight="1" x14ac:dyDescent="0.2">
      <c r="A13" s="4">
        <f>A12+1</f>
        <v>2018</v>
      </c>
      <c r="B13" s="4">
        <v>1</v>
      </c>
      <c r="C13" s="4">
        <v>0</v>
      </c>
      <c r="D13" s="4">
        <v>2</v>
      </c>
      <c r="E13" s="4">
        <v>3</v>
      </c>
      <c r="F13" s="4">
        <v>2</v>
      </c>
      <c r="G13" s="4">
        <v>1</v>
      </c>
      <c r="H13" s="4">
        <v>2</v>
      </c>
      <c r="I13" s="4">
        <v>11</v>
      </c>
    </row>
    <row r="14" spans="1:9" ht="15" customHeight="1" x14ac:dyDescent="0.2">
      <c r="A14" s="4">
        <f t="shared" ref="A14:A42" si="0">A13+1</f>
        <v>2019</v>
      </c>
      <c r="B14" s="4">
        <v>0</v>
      </c>
      <c r="C14" s="4">
        <v>0</v>
      </c>
      <c r="D14" s="4">
        <v>2</v>
      </c>
      <c r="E14" s="4">
        <v>3</v>
      </c>
      <c r="F14" s="4">
        <v>2</v>
      </c>
      <c r="G14" s="4">
        <v>0</v>
      </c>
      <c r="H14" s="4">
        <v>3</v>
      </c>
      <c r="I14" s="4">
        <v>10</v>
      </c>
    </row>
    <row r="15" spans="1:9" ht="15" customHeight="1" x14ac:dyDescent="0.2">
      <c r="A15" s="4">
        <f t="shared" si="0"/>
        <v>2020</v>
      </c>
      <c r="B15" s="4">
        <v>0</v>
      </c>
      <c r="C15" s="4">
        <v>0</v>
      </c>
      <c r="D15" s="4">
        <v>2</v>
      </c>
      <c r="E15" s="4">
        <v>3</v>
      </c>
      <c r="F15" s="4">
        <v>4</v>
      </c>
      <c r="G15" s="4">
        <v>2</v>
      </c>
      <c r="H15" s="4">
        <v>2</v>
      </c>
      <c r="I15" s="4">
        <v>13</v>
      </c>
    </row>
    <row r="16" spans="1:9" ht="15" customHeight="1" x14ac:dyDescent="0.2">
      <c r="A16" s="4">
        <f t="shared" si="0"/>
        <v>2021</v>
      </c>
      <c r="B16" s="4">
        <v>0</v>
      </c>
      <c r="C16" s="4">
        <v>1</v>
      </c>
      <c r="D16" s="4">
        <v>2</v>
      </c>
      <c r="E16" s="4">
        <v>3</v>
      </c>
      <c r="F16" s="4">
        <v>4</v>
      </c>
      <c r="G16" s="4">
        <v>0</v>
      </c>
      <c r="H16" s="4">
        <v>3</v>
      </c>
      <c r="I16" s="4">
        <v>13</v>
      </c>
    </row>
    <row r="17" spans="1:9" ht="15" customHeight="1" x14ac:dyDescent="0.2">
      <c r="A17" s="4">
        <f t="shared" si="0"/>
        <v>2022</v>
      </c>
      <c r="B17" s="4">
        <v>1</v>
      </c>
      <c r="C17" s="4">
        <v>0</v>
      </c>
      <c r="D17" s="4">
        <v>2</v>
      </c>
      <c r="E17" s="4">
        <v>3</v>
      </c>
      <c r="F17" s="4">
        <v>4</v>
      </c>
      <c r="G17" s="4">
        <v>1</v>
      </c>
      <c r="H17" s="4">
        <v>3</v>
      </c>
      <c r="I17" s="4">
        <v>14</v>
      </c>
    </row>
    <row r="18" spans="1:9" ht="15" customHeight="1" x14ac:dyDescent="0.2">
      <c r="A18" s="4">
        <f t="shared" si="0"/>
        <v>2023</v>
      </c>
      <c r="B18" s="4">
        <v>0</v>
      </c>
      <c r="C18" s="4">
        <v>0</v>
      </c>
      <c r="D18" s="4">
        <v>2</v>
      </c>
      <c r="E18" s="4">
        <v>3</v>
      </c>
      <c r="F18" s="4">
        <v>4</v>
      </c>
      <c r="G18" s="4">
        <v>1</v>
      </c>
      <c r="H18" s="4">
        <v>4</v>
      </c>
      <c r="I18" s="4">
        <v>14</v>
      </c>
    </row>
    <row r="19" spans="1:9" ht="15" customHeight="1" x14ac:dyDescent="0.2">
      <c r="A19" s="4">
        <f t="shared" si="0"/>
        <v>2024</v>
      </c>
      <c r="B19" s="4">
        <v>0</v>
      </c>
      <c r="C19" s="4">
        <v>1</v>
      </c>
      <c r="D19" s="4">
        <v>2</v>
      </c>
      <c r="E19" s="4">
        <v>3</v>
      </c>
      <c r="F19" s="4">
        <v>4</v>
      </c>
      <c r="G19" s="4">
        <v>1</v>
      </c>
      <c r="H19" s="4">
        <v>3</v>
      </c>
      <c r="I19" s="4">
        <v>14</v>
      </c>
    </row>
    <row r="20" spans="1:9" ht="15" customHeight="1" x14ac:dyDescent="0.2">
      <c r="A20" s="4">
        <f t="shared" si="0"/>
        <v>2025</v>
      </c>
      <c r="B20" s="4">
        <v>0</v>
      </c>
      <c r="C20" s="4">
        <v>0</v>
      </c>
      <c r="D20" s="4">
        <v>2</v>
      </c>
      <c r="E20" s="4">
        <v>3</v>
      </c>
      <c r="F20" s="4">
        <v>0</v>
      </c>
      <c r="G20" s="4">
        <v>0</v>
      </c>
      <c r="H20" s="4">
        <v>3</v>
      </c>
      <c r="I20" s="4">
        <v>8</v>
      </c>
    </row>
    <row r="21" spans="1:9" ht="15" customHeight="1" x14ac:dyDescent="0.2">
      <c r="A21" s="4">
        <f t="shared" si="0"/>
        <v>2026</v>
      </c>
      <c r="B21" s="4">
        <v>1</v>
      </c>
      <c r="C21" s="4">
        <v>1</v>
      </c>
      <c r="D21" s="4">
        <v>2</v>
      </c>
      <c r="E21" s="4">
        <v>3</v>
      </c>
      <c r="F21" s="4">
        <v>0</v>
      </c>
      <c r="G21" s="4">
        <v>2</v>
      </c>
      <c r="H21" s="4">
        <v>2</v>
      </c>
      <c r="I21" s="4">
        <v>11</v>
      </c>
    </row>
    <row r="22" spans="1:9" ht="15" customHeight="1" x14ac:dyDescent="0.2">
      <c r="A22" s="4">
        <f t="shared" si="0"/>
        <v>2027</v>
      </c>
      <c r="B22" s="4">
        <v>0</v>
      </c>
      <c r="C22" s="4">
        <v>1</v>
      </c>
      <c r="D22" s="4">
        <v>2</v>
      </c>
      <c r="E22" s="4">
        <v>3</v>
      </c>
      <c r="F22" s="4">
        <v>0</v>
      </c>
      <c r="G22" s="4">
        <v>0</v>
      </c>
      <c r="H22" s="4">
        <v>2</v>
      </c>
      <c r="I22" s="4">
        <v>8</v>
      </c>
    </row>
    <row r="23" spans="1:9" ht="15" customHeight="1" x14ac:dyDescent="0.2">
      <c r="A23" s="4">
        <f t="shared" si="0"/>
        <v>2028</v>
      </c>
      <c r="B23" s="4">
        <v>0</v>
      </c>
      <c r="C23" s="4">
        <v>1</v>
      </c>
      <c r="D23" s="4">
        <v>2</v>
      </c>
      <c r="E23" s="4">
        <v>3</v>
      </c>
      <c r="F23" s="4">
        <v>0</v>
      </c>
      <c r="G23" s="4">
        <v>1</v>
      </c>
      <c r="H23" s="4">
        <v>2</v>
      </c>
      <c r="I23" s="4">
        <v>9</v>
      </c>
    </row>
    <row r="24" spans="1:9" ht="15" customHeight="1" x14ac:dyDescent="0.2">
      <c r="A24" s="4">
        <f t="shared" si="0"/>
        <v>2029</v>
      </c>
      <c r="B24" s="4">
        <v>1</v>
      </c>
      <c r="C24" s="4">
        <v>1</v>
      </c>
      <c r="D24" s="4">
        <v>3</v>
      </c>
      <c r="E24" s="4">
        <v>3</v>
      </c>
      <c r="F24" s="4">
        <v>1</v>
      </c>
      <c r="G24" s="4">
        <v>1</v>
      </c>
      <c r="H24" s="4">
        <v>2</v>
      </c>
      <c r="I24" s="4">
        <v>12</v>
      </c>
    </row>
    <row r="25" spans="1:9" ht="15" customHeight="1" x14ac:dyDescent="0.2">
      <c r="A25" s="4">
        <f t="shared" si="0"/>
        <v>2030</v>
      </c>
      <c r="B25" s="4">
        <v>0</v>
      </c>
      <c r="C25" s="4">
        <v>1</v>
      </c>
      <c r="D25" s="4">
        <v>2</v>
      </c>
      <c r="E25" s="4">
        <v>2</v>
      </c>
      <c r="F25" s="4">
        <v>0</v>
      </c>
      <c r="G25" s="4">
        <v>1</v>
      </c>
      <c r="H25" s="4">
        <v>1</v>
      </c>
      <c r="I25" s="4">
        <v>7</v>
      </c>
    </row>
    <row r="26" spans="1:9" ht="15" customHeight="1" x14ac:dyDescent="0.2">
      <c r="A26" s="4">
        <f t="shared" si="0"/>
        <v>2031</v>
      </c>
      <c r="B26" s="4">
        <v>0</v>
      </c>
      <c r="C26" s="4">
        <v>1</v>
      </c>
      <c r="D26" s="4">
        <v>3</v>
      </c>
      <c r="E26" s="4">
        <v>3</v>
      </c>
      <c r="F26" s="4">
        <v>1</v>
      </c>
      <c r="G26" s="4">
        <v>1</v>
      </c>
      <c r="H26" s="4">
        <v>2</v>
      </c>
      <c r="I26" s="4">
        <v>11</v>
      </c>
    </row>
    <row r="27" spans="1:9" ht="15" customHeight="1" x14ac:dyDescent="0.2">
      <c r="A27" s="4">
        <f t="shared" si="0"/>
        <v>2032</v>
      </c>
      <c r="B27" s="4">
        <v>1</v>
      </c>
      <c r="C27" s="4">
        <v>1</v>
      </c>
      <c r="D27" s="4">
        <v>2</v>
      </c>
      <c r="E27" s="4">
        <v>3</v>
      </c>
      <c r="F27" s="4">
        <v>1</v>
      </c>
      <c r="G27" s="4">
        <v>2</v>
      </c>
      <c r="H27" s="4">
        <v>3</v>
      </c>
      <c r="I27" s="4">
        <v>13</v>
      </c>
    </row>
    <row r="28" spans="1:9" ht="15" customHeight="1" x14ac:dyDescent="0.2">
      <c r="A28" s="4">
        <f t="shared" si="0"/>
        <v>2033</v>
      </c>
      <c r="B28" s="4">
        <v>0</v>
      </c>
      <c r="C28" s="4">
        <v>1</v>
      </c>
      <c r="D28" s="4">
        <v>2</v>
      </c>
      <c r="E28" s="4">
        <v>3</v>
      </c>
      <c r="F28" s="4">
        <v>1</v>
      </c>
      <c r="G28" s="4">
        <v>1</v>
      </c>
      <c r="H28" s="4">
        <v>3</v>
      </c>
      <c r="I28" s="4">
        <v>11</v>
      </c>
    </row>
    <row r="29" spans="1:9" ht="15" customHeight="1" x14ac:dyDescent="0.2">
      <c r="A29" s="4">
        <f t="shared" si="0"/>
        <v>2034</v>
      </c>
      <c r="B29" s="4">
        <v>0</v>
      </c>
      <c r="C29" s="4">
        <v>1</v>
      </c>
      <c r="D29" s="4">
        <v>1</v>
      </c>
      <c r="E29" s="4">
        <v>3</v>
      </c>
      <c r="F29" s="4">
        <v>1</v>
      </c>
      <c r="G29" s="4">
        <v>0</v>
      </c>
      <c r="H29" s="4">
        <v>4</v>
      </c>
      <c r="I29" s="4">
        <v>10</v>
      </c>
    </row>
    <row r="30" spans="1:9" ht="15" customHeight="1" x14ac:dyDescent="0.2">
      <c r="A30" s="4">
        <f t="shared" si="0"/>
        <v>2035</v>
      </c>
      <c r="B30" s="4">
        <v>1</v>
      </c>
      <c r="C30" s="4">
        <v>1</v>
      </c>
      <c r="D30" s="4">
        <v>2</v>
      </c>
      <c r="E30" s="4">
        <v>3</v>
      </c>
      <c r="F30" s="4">
        <v>1</v>
      </c>
      <c r="G30" s="4">
        <v>2</v>
      </c>
      <c r="H30" s="4">
        <v>4</v>
      </c>
      <c r="I30" s="4">
        <v>14</v>
      </c>
    </row>
    <row r="31" spans="1:9" ht="15" customHeight="1" x14ac:dyDescent="0.2">
      <c r="A31" s="4">
        <f t="shared" si="0"/>
        <v>2036</v>
      </c>
      <c r="B31" s="4">
        <v>0</v>
      </c>
      <c r="C31" s="4">
        <v>0</v>
      </c>
      <c r="D31" s="4">
        <v>2</v>
      </c>
      <c r="E31" s="4">
        <v>3</v>
      </c>
      <c r="F31" s="4">
        <v>2</v>
      </c>
      <c r="G31" s="4">
        <v>0</v>
      </c>
      <c r="H31" s="4">
        <v>2</v>
      </c>
      <c r="I31" s="4">
        <v>9</v>
      </c>
    </row>
    <row r="32" spans="1:9" ht="15" customHeight="1" x14ac:dyDescent="0.2">
      <c r="A32" s="4">
        <f t="shared" si="0"/>
        <v>2037</v>
      </c>
      <c r="B32" s="4">
        <v>0</v>
      </c>
      <c r="C32" s="4">
        <v>0</v>
      </c>
      <c r="D32" s="4">
        <v>2</v>
      </c>
      <c r="E32" s="4">
        <v>3</v>
      </c>
      <c r="F32" s="4">
        <v>2</v>
      </c>
      <c r="G32" s="4">
        <v>1</v>
      </c>
      <c r="H32" s="4">
        <v>0</v>
      </c>
      <c r="I32" s="4">
        <v>8</v>
      </c>
    </row>
    <row r="33" spans="1:9" ht="15" customHeight="1" x14ac:dyDescent="0.2">
      <c r="A33" s="4">
        <f t="shared" si="0"/>
        <v>2038</v>
      </c>
      <c r="B33" s="4">
        <v>1</v>
      </c>
      <c r="C33" s="4">
        <v>0</v>
      </c>
      <c r="D33" s="4">
        <v>2</v>
      </c>
      <c r="E33" s="4">
        <v>4</v>
      </c>
      <c r="F33" s="4">
        <v>4</v>
      </c>
      <c r="G33" s="4">
        <v>1</v>
      </c>
      <c r="H33" s="4">
        <v>0</v>
      </c>
      <c r="I33" s="4">
        <v>12</v>
      </c>
    </row>
    <row r="34" spans="1:9" ht="15" customHeight="1" x14ac:dyDescent="0.2">
      <c r="A34" s="4">
        <f t="shared" si="0"/>
        <v>2039</v>
      </c>
      <c r="B34" s="4">
        <v>0</v>
      </c>
      <c r="C34" s="4">
        <v>0</v>
      </c>
      <c r="D34" s="4">
        <v>2</v>
      </c>
      <c r="E34" s="4">
        <v>4</v>
      </c>
      <c r="F34" s="4">
        <v>4</v>
      </c>
      <c r="G34" s="4">
        <v>1</v>
      </c>
      <c r="H34" s="4">
        <v>0</v>
      </c>
      <c r="I34" s="4">
        <v>11</v>
      </c>
    </row>
    <row r="35" spans="1:9" ht="15" customHeight="1" x14ac:dyDescent="0.2">
      <c r="A35" s="4">
        <f t="shared" si="0"/>
        <v>2040</v>
      </c>
      <c r="B35" s="4">
        <v>0</v>
      </c>
      <c r="C35" s="4">
        <v>0</v>
      </c>
      <c r="D35" s="4">
        <v>2</v>
      </c>
      <c r="E35" s="4">
        <v>4</v>
      </c>
      <c r="F35" s="4">
        <v>3</v>
      </c>
      <c r="G35" s="4">
        <v>1</v>
      </c>
      <c r="H35" s="4">
        <v>0</v>
      </c>
      <c r="I35" s="4">
        <v>10</v>
      </c>
    </row>
    <row r="36" spans="1:9" ht="15" customHeight="1" x14ac:dyDescent="0.2">
      <c r="A36" s="4">
        <f t="shared" si="0"/>
        <v>2041</v>
      </c>
      <c r="B36" s="4">
        <v>1</v>
      </c>
      <c r="C36" s="4">
        <v>0</v>
      </c>
      <c r="D36" s="4">
        <v>2</v>
      </c>
      <c r="E36" s="4">
        <v>4</v>
      </c>
      <c r="F36" s="4">
        <v>3</v>
      </c>
      <c r="G36" s="4">
        <v>2</v>
      </c>
      <c r="H36" s="4">
        <v>0</v>
      </c>
      <c r="I36" s="4">
        <v>12</v>
      </c>
    </row>
    <row r="37" spans="1:9" ht="15" customHeight="1" x14ac:dyDescent="0.2">
      <c r="A37" s="4">
        <f t="shared" si="0"/>
        <v>2042</v>
      </c>
      <c r="B37" s="4">
        <v>0</v>
      </c>
      <c r="C37" s="4">
        <v>0</v>
      </c>
      <c r="D37" s="4">
        <v>2</v>
      </c>
      <c r="E37" s="4">
        <v>4</v>
      </c>
      <c r="F37" s="4">
        <v>3</v>
      </c>
      <c r="G37" s="4">
        <v>1</v>
      </c>
      <c r="H37" s="4">
        <v>0</v>
      </c>
      <c r="I37" s="4">
        <v>10</v>
      </c>
    </row>
    <row r="38" spans="1:9" ht="15" customHeight="1" x14ac:dyDescent="0.2">
      <c r="A38" s="4">
        <f t="shared" si="0"/>
        <v>2043</v>
      </c>
      <c r="B38" s="4">
        <v>0</v>
      </c>
      <c r="C38" s="4">
        <v>0</v>
      </c>
      <c r="D38" s="4">
        <v>2</v>
      </c>
      <c r="E38" s="4">
        <v>3</v>
      </c>
      <c r="F38" s="4">
        <v>3</v>
      </c>
      <c r="G38" s="4">
        <v>0</v>
      </c>
      <c r="H38" s="4">
        <v>1</v>
      </c>
      <c r="I38" s="4">
        <v>9</v>
      </c>
    </row>
    <row r="39" spans="1:9" ht="15" customHeight="1" x14ac:dyDescent="0.2">
      <c r="A39" s="4">
        <f t="shared" si="0"/>
        <v>2044</v>
      </c>
      <c r="B39" s="4">
        <v>1</v>
      </c>
      <c r="C39" s="4">
        <v>0</v>
      </c>
      <c r="D39" s="4">
        <v>2</v>
      </c>
      <c r="E39" s="4">
        <v>3</v>
      </c>
      <c r="F39" s="4">
        <v>3</v>
      </c>
      <c r="G39" s="4">
        <v>2</v>
      </c>
      <c r="H39" s="4">
        <v>0</v>
      </c>
      <c r="I39" s="4">
        <v>11</v>
      </c>
    </row>
    <row r="40" spans="1:9" ht="15" customHeight="1" x14ac:dyDescent="0.2">
      <c r="A40" s="4">
        <f t="shared" si="0"/>
        <v>2045</v>
      </c>
      <c r="B40" s="4">
        <v>0</v>
      </c>
      <c r="C40" s="4">
        <v>0</v>
      </c>
      <c r="D40" s="4">
        <v>2</v>
      </c>
      <c r="E40" s="4">
        <v>2</v>
      </c>
      <c r="F40" s="4">
        <v>3</v>
      </c>
      <c r="G40" s="4">
        <v>1</v>
      </c>
      <c r="H40" s="4">
        <v>2</v>
      </c>
      <c r="I40" s="4">
        <v>10</v>
      </c>
    </row>
    <row r="41" spans="1:9" ht="15" customHeight="1" x14ac:dyDescent="0.2">
      <c r="A41" s="4">
        <f t="shared" si="0"/>
        <v>2046</v>
      </c>
      <c r="B41" s="4">
        <v>0</v>
      </c>
      <c r="C41" s="4">
        <v>0</v>
      </c>
      <c r="D41" s="4">
        <v>2</v>
      </c>
      <c r="E41" s="4">
        <v>2</v>
      </c>
      <c r="F41" s="4">
        <v>4</v>
      </c>
      <c r="G41" s="4">
        <v>1</v>
      </c>
      <c r="H41" s="4">
        <v>2</v>
      </c>
      <c r="I41" s="4">
        <v>11</v>
      </c>
    </row>
    <row r="42" spans="1:9" ht="15" customHeight="1" x14ac:dyDescent="0.2">
      <c r="A42" s="4">
        <f t="shared" si="0"/>
        <v>2047</v>
      </c>
      <c r="B42" s="4">
        <v>1</v>
      </c>
      <c r="C42" s="4">
        <v>0</v>
      </c>
      <c r="D42" s="4">
        <v>2</v>
      </c>
      <c r="E42" s="4">
        <v>2</v>
      </c>
      <c r="F42" s="4">
        <v>4</v>
      </c>
      <c r="G42" s="4">
        <v>2</v>
      </c>
      <c r="H42" s="4">
        <v>2</v>
      </c>
      <c r="I42" s="4">
        <v>13</v>
      </c>
    </row>
    <row r="43" spans="1:9" ht="15" customHeight="1" x14ac:dyDescent="0.2">
      <c r="B43" s="4"/>
      <c r="C43" s="4"/>
      <c r="D43" s="4"/>
      <c r="E43" s="4"/>
      <c r="F43" s="4"/>
      <c r="G43" s="4"/>
    </row>
    <row r="44" spans="1:9" ht="15" customHeight="1" x14ac:dyDescent="0.25">
      <c r="A44" s="65" t="s">
        <v>16</v>
      </c>
      <c r="B44" s="65"/>
      <c r="C44" s="65"/>
      <c r="D44" s="65"/>
      <c r="E44" s="65"/>
      <c r="F44" s="65"/>
      <c r="G44" s="65"/>
      <c r="H44" s="65"/>
      <c r="I44" s="65"/>
    </row>
    <row r="45" spans="1:9" ht="15" customHeight="1" x14ac:dyDescent="0.2">
      <c r="B45" s="4"/>
      <c r="C45" s="4"/>
      <c r="D45" s="4"/>
      <c r="E45" s="4"/>
      <c r="F45" s="4"/>
      <c r="G45" s="4"/>
    </row>
    <row r="46" spans="1:9" ht="15" customHeight="1" x14ac:dyDescent="0.2">
      <c r="B46" s="4"/>
      <c r="C46" s="4"/>
      <c r="D46" s="4"/>
      <c r="E46" s="4"/>
      <c r="F46" s="4"/>
      <c r="G46" s="4"/>
    </row>
    <row r="47" spans="1:9" ht="15" customHeight="1" x14ac:dyDescent="0.2">
      <c r="A47" s="4">
        <v>2018</v>
      </c>
      <c r="B47" s="4">
        <v>11</v>
      </c>
      <c r="C47" s="4">
        <v>14</v>
      </c>
      <c r="D47" s="4">
        <v>57</v>
      </c>
      <c r="E47" s="4">
        <v>91</v>
      </c>
      <c r="F47" s="4">
        <v>29</v>
      </c>
      <c r="G47" s="4">
        <v>32</v>
      </c>
      <c r="H47" s="4">
        <v>62</v>
      </c>
      <c r="I47" s="4">
        <v>296</v>
      </c>
    </row>
    <row r="48" spans="1:9" ht="15" customHeight="1" x14ac:dyDescent="0.2">
      <c r="A48" s="4">
        <f t="shared" ref="A48:A76" si="1">A47+1</f>
        <v>2019</v>
      </c>
      <c r="B48" s="4">
        <v>11</v>
      </c>
      <c r="C48" s="4">
        <v>14</v>
      </c>
      <c r="D48" s="4">
        <v>56</v>
      </c>
      <c r="E48" s="4">
        <v>94</v>
      </c>
      <c r="F48" s="4">
        <v>32</v>
      </c>
      <c r="G48" s="4">
        <v>33</v>
      </c>
      <c r="H48" s="4">
        <v>61</v>
      </c>
      <c r="I48" s="4">
        <v>301</v>
      </c>
    </row>
    <row r="49" spans="1:9" ht="15" customHeight="1" x14ac:dyDescent="0.2">
      <c r="A49" s="4">
        <f t="shared" si="1"/>
        <v>2020</v>
      </c>
      <c r="B49" s="4">
        <v>11</v>
      </c>
      <c r="C49" s="4">
        <v>14</v>
      </c>
      <c r="D49" s="4">
        <v>56</v>
      </c>
      <c r="E49" s="4">
        <v>95</v>
      </c>
      <c r="F49" s="4">
        <v>33</v>
      </c>
      <c r="G49" s="4">
        <v>33</v>
      </c>
      <c r="H49" s="4">
        <v>65</v>
      </c>
      <c r="I49" s="4">
        <v>307</v>
      </c>
    </row>
    <row r="50" spans="1:9" ht="15" customHeight="1" x14ac:dyDescent="0.2">
      <c r="A50" s="4">
        <f t="shared" si="1"/>
        <v>2021</v>
      </c>
      <c r="B50" s="4">
        <v>11</v>
      </c>
      <c r="C50" s="4">
        <v>14</v>
      </c>
      <c r="D50" s="4">
        <v>55</v>
      </c>
      <c r="E50" s="4">
        <v>97</v>
      </c>
      <c r="F50" s="4">
        <v>34</v>
      </c>
      <c r="G50" s="4">
        <v>33</v>
      </c>
      <c r="H50" s="4">
        <v>65</v>
      </c>
      <c r="I50" s="4">
        <v>309</v>
      </c>
    </row>
    <row r="51" spans="1:9" ht="15" customHeight="1" x14ac:dyDescent="0.2">
      <c r="A51" s="4">
        <f t="shared" si="1"/>
        <v>2022</v>
      </c>
      <c r="B51" s="4">
        <v>12</v>
      </c>
      <c r="C51" s="4">
        <v>14</v>
      </c>
      <c r="D51" s="4">
        <v>52</v>
      </c>
      <c r="E51" s="4">
        <v>98</v>
      </c>
      <c r="F51" s="4">
        <v>36</v>
      </c>
      <c r="G51" s="4">
        <v>34</v>
      </c>
      <c r="H51" s="4">
        <v>67</v>
      </c>
      <c r="I51" s="4">
        <v>313</v>
      </c>
    </row>
    <row r="52" spans="1:9" ht="15" customHeight="1" x14ac:dyDescent="0.2">
      <c r="A52" s="4">
        <f t="shared" si="1"/>
        <v>2023</v>
      </c>
      <c r="B52" s="4">
        <v>12</v>
      </c>
      <c r="C52" s="4">
        <v>14</v>
      </c>
      <c r="D52" s="4">
        <v>53</v>
      </c>
      <c r="E52" s="4">
        <v>100</v>
      </c>
      <c r="F52" s="4">
        <v>32</v>
      </c>
      <c r="G52" s="4">
        <v>35</v>
      </c>
      <c r="H52" s="4">
        <v>68</v>
      </c>
      <c r="I52" s="4">
        <v>314</v>
      </c>
    </row>
    <row r="53" spans="1:9" ht="15" customHeight="1" x14ac:dyDescent="0.2">
      <c r="A53" s="4">
        <f t="shared" si="1"/>
        <v>2024</v>
      </c>
      <c r="B53" s="4">
        <v>12</v>
      </c>
      <c r="C53" s="4">
        <v>14</v>
      </c>
      <c r="D53" s="4">
        <v>52</v>
      </c>
      <c r="E53" s="4">
        <v>102</v>
      </c>
      <c r="F53" s="4">
        <v>36</v>
      </c>
      <c r="G53" s="4">
        <v>36</v>
      </c>
      <c r="H53" s="4">
        <v>70</v>
      </c>
      <c r="I53" s="4">
        <v>322</v>
      </c>
    </row>
    <row r="54" spans="1:9" ht="15" customHeight="1" x14ac:dyDescent="0.2">
      <c r="A54" s="4">
        <f t="shared" si="1"/>
        <v>2025</v>
      </c>
      <c r="B54" s="4">
        <v>11</v>
      </c>
      <c r="C54" s="4">
        <v>14</v>
      </c>
      <c r="D54" s="4">
        <v>51</v>
      </c>
      <c r="E54" s="4">
        <v>103</v>
      </c>
      <c r="F54" s="4">
        <v>40</v>
      </c>
      <c r="G54" s="4">
        <v>38</v>
      </c>
      <c r="H54" s="4">
        <v>72</v>
      </c>
      <c r="I54" s="4">
        <v>329</v>
      </c>
    </row>
    <row r="55" spans="1:9" ht="15" customHeight="1" x14ac:dyDescent="0.2">
      <c r="A55" s="4">
        <f t="shared" si="1"/>
        <v>2026</v>
      </c>
      <c r="B55" s="4">
        <v>11</v>
      </c>
      <c r="C55" s="4">
        <v>14</v>
      </c>
      <c r="D55" s="4">
        <v>48</v>
      </c>
      <c r="E55" s="4">
        <v>103</v>
      </c>
      <c r="F55" s="4">
        <v>44</v>
      </c>
      <c r="G55" s="4">
        <v>38</v>
      </c>
      <c r="H55" s="4">
        <v>70</v>
      </c>
      <c r="I55" s="4">
        <v>328</v>
      </c>
    </row>
    <row r="56" spans="1:9" ht="15" customHeight="1" x14ac:dyDescent="0.2">
      <c r="A56" s="4">
        <f t="shared" si="1"/>
        <v>2027</v>
      </c>
      <c r="B56" s="4">
        <v>11</v>
      </c>
      <c r="C56" s="4">
        <v>13</v>
      </c>
      <c r="D56" s="4">
        <v>46</v>
      </c>
      <c r="E56" s="4">
        <v>104</v>
      </c>
      <c r="F56" s="4">
        <v>48</v>
      </c>
      <c r="G56" s="4">
        <v>38</v>
      </c>
      <c r="H56" s="4">
        <v>71</v>
      </c>
      <c r="I56" s="4">
        <v>331</v>
      </c>
    </row>
    <row r="57" spans="1:9" ht="15" customHeight="1" x14ac:dyDescent="0.2">
      <c r="A57" s="4">
        <f t="shared" si="1"/>
        <v>2028</v>
      </c>
      <c r="B57" s="4">
        <v>11</v>
      </c>
      <c r="C57" s="4">
        <v>13</v>
      </c>
      <c r="D57" s="4">
        <v>43</v>
      </c>
      <c r="E57" s="4">
        <v>106</v>
      </c>
      <c r="F57" s="4">
        <v>52</v>
      </c>
      <c r="G57" s="4">
        <v>38</v>
      </c>
      <c r="H57" s="4">
        <v>71</v>
      </c>
      <c r="I57" s="4">
        <v>334</v>
      </c>
    </row>
    <row r="58" spans="1:9" ht="15" customHeight="1" x14ac:dyDescent="0.2">
      <c r="A58" s="4">
        <f t="shared" si="1"/>
        <v>2029</v>
      </c>
      <c r="B58" s="4">
        <v>11</v>
      </c>
      <c r="C58" s="4">
        <v>12</v>
      </c>
      <c r="D58" s="4">
        <v>43</v>
      </c>
      <c r="E58" s="4">
        <v>105</v>
      </c>
      <c r="F58" s="4">
        <v>52</v>
      </c>
      <c r="G58" s="4">
        <v>37</v>
      </c>
      <c r="H58" s="4">
        <v>71</v>
      </c>
      <c r="I58" s="4">
        <v>331</v>
      </c>
    </row>
    <row r="59" spans="1:9" ht="15" customHeight="1" x14ac:dyDescent="0.2">
      <c r="A59" s="4">
        <f t="shared" si="1"/>
        <v>2030</v>
      </c>
      <c r="B59" s="4">
        <v>11</v>
      </c>
      <c r="C59" s="4">
        <v>11</v>
      </c>
      <c r="D59" s="4">
        <v>44</v>
      </c>
      <c r="E59" s="4">
        <v>104</v>
      </c>
      <c r="F59" s="4">
        <v>52</v>
      </c>
      <c r="G59" s="4">
        <v>36</v>
      </c>
      <c r="H59" s="4">
        <v>73</v>
      </c>
      <c r="I59" s="4">
        <v>331</v>
      </c>
    </row>
    <row r="60" spans="1:9" ht="15" customHeight="1" x14ac:dyDescent="0.2">
      <c r="A60" s="4">
        <f t="shared" si="1"/>
        <v>2031</v>
      </c>
      <c r="B60" s="4">
        <v>12</v>
      </c>
      <c r="C60" s="4">
        <v>11</v>
      </c>
      <c r="D60" s="4">
        <v>46</v>
      </c>
      <c r="E60" s="4">
        <v>101</v>
      </c>
      <c r="F60" s="4">
        <v>52</v>
      </c>
      <c r="G60" s="4">
        <v>37</v>
      </c>
      <c r="H60" s="4">
        <v>71</v>
      </c>
      <c r="I60" s="4">
        <v>330</v>
      </c>
    </row>
    <row r="61" spans="1:9" ht="15" customHeight="1" x14ac:dyDescent="0.2">
      <c r="A61" s="4">
        <f t="shared" si="1"/>
        <v>2032</v>
      </c>
      <c r="B61" s="4">
        <v>11</v>
      </c>
      <c r="C61" s="4">
        <v>10</v>
      </c>
      <c r="D61" s="4">
        <v>47</v>
      </c>
      <c r="E61" s="4">
        <v>100</v>
      </c>
      <c r="F61" s="4">
        <v>52</v>
      </c>
      <c r="G61" s="4">
        <v>36</v>
      </c>
      <c r="H61" s="4">
        <v>71</v>
      </c>
      <c r="I61" s="4">
        <v>327</v>
      </c>
    </row>
    <row r="62" spans="1:9" ht="15" customHeight="1" x14ac:dyDescent="0.2">
      <c r="A62" s="4">
        <f t="shared" si="1"/>
        <v>2033</v>
      </c>
      <c r="B62" s="4">
        <v>11</v>
      </c>
      <c r="C62" s="4">
        <v>10</v>
      </c>
      <c r="D62" s="4">
        <v>49</v>
      </c>
      <c r="E62" s="4">
        <v>100</v>
      </c>
      <c r="F62" s="4">
        <v>52</v>
      </c>
      <c r="G62" s="4">
        <v>37</v>
      </c>
      <c r="H62" s="4">
        <v>69</v>
      </c>
      <c r="I62" s="4">
        <v>328</v>
      </c>
    </row>
    <row r="63" spans="1:9" ht="15" customHeight="1" x14ac:dyDescent="0.2">
      <c r="A63" s="4">
        <f t="shared" si="1"/>
        <v>2034</v>
      </c>
      <c r="B63" s="4">
        <v>11</v>
      </c>
      <c r="C63" s="4">
        <v>10</v>
      </c>
      <c r="D63" s="4">
        <v>51</v>
      </c>
      <c r="E63" s="4">
        <v>99</v>
      </c>
      <c r="F63" s="4">
        <v>52</v>
      </c>
      <c r="G63" s="4">
        <v>36</v>
      </c>
      <c r="H63" s="4">
        <v>68</v>
      </c>
      <c r="I63" s="4">
        <v>327</v>
      </c>
    </row>
    <row r="64" spans="1:9" ht="15" customHeight="1" x14ac:dyDescent="0.2">
      <c r="A64" s="4">
        <f t="shared" si="1"/>
        <v>2035</v>
      </c>
      <c r="B64" s="4">
        <v>12</v>
      </c>
      <c r="C64" s="4">
        <v>10</v>
      </c>
      <c r="D64" s="4">
        <v>54</v>
      </c>
      <c r="E64" s="4">
        <v>101</v>
      </c>
      <c r="F64" s="4">
        <v>52</v>
      </c>
      <c r="G64" s="4">
        <v>34</v>
      </c>
      <c r="H64" s="4">
        <v>69</v>
      </c>
      <c r="I64" s="4">
        <v>332</v>
      </c>
    </row>
    <row r="65" spans="1:9" ht="15" customHeight="1" x14ac:dyDescent="0.2">
      <c r="A65" s="4">
        <f t="shared" si="1"/>
        <v>2036</v>
      </c>
      <c r="B65" s="4">
        <v>12</v>
      </c>
      <c r="C65" s="4">
        <v>10</v>
      </c>
      <c r="D65" s="4">
        <v>57</v>
      </c>
      <c r="E65" s="4">
        <v>100</v>
      </c>
      <c r="F65" s="4">
        <v>53</v>
      </c>
      <c r="G65" s="4">
        <v>34</v>
      </c>
      <c r="H65" s="4">
        <v>69</v>
      </c>
      <c r="I65" s="4">
        <v>335</v>
      </c>
    </row>
    <row r="66" spans="1:9" ht="15" customHeight="1" x14ac:dyDescent="0.2">
      <c r="A66" s="4">
        <f t="shared" si="1"/>
        <v>2037</v>
      </c>
      <c r="B66" s="4">
        <v>11</v>
      </c>
      <c r="C66" s="4">
        <v>10</v>
      </c>
      <c r="D66" s="4">
        <v>59</v>
      </c>
      <c r="E66" s="4">
        <v>99</v>
      </c>
      <c r="F66" s="4">
        <v>53</v>
      </c>
      <c r="G66" s="4">
        <v>35</v>
      </c>
      <c r="H66" s="4">
        <v>70</v>
      </c>
      <c r="I66" s="4">
        <v>337</v>
      </c>
    </row>
    <row r="67" spans="1:9" ht="15" customHeight="1" x14ac:dyDescent="0.2">
      <c r="A67" s="4">
        <f t="shared" si="1"/>
        <v>2038</v>
      </c>
      <c r="B67" s="4">
        <v>12</v>
      </c>
      <c r="C67" s="4">
        <v>10</v>
      </c>
      <c r="D67" s="4">
        <v>59</v>
      </c>
      <c r="E67" s="4">
        <v>99</v>
      </c>
      <c r="F67" s="4">
        <v>53</v>
      </c>
      <c r="G67" s="4">
        <v>35</v>
      </c>
      <c r="H67" s="4">
        <v>72</v>
      </c>
      <c r="I67" s="4">
        <v>340</v>
      </c>
    </row>
    <row r="68" spans="1:9" ht="15" customHeight="1" x14ac:dyDescent="0.2">
      <c r="A68" s="4">
        <f t="shared" si="1"/>
        <v>2039</v>
      </c>
      <c r="B68" s="4">
        <v>12</v>
      </c>
      <c r="C68" s="4">
        <v>10</v>
      </c>
      <c r="D68" s="4">
        <v>59</v>
      </c>
      <c r="E68" s="4">
        <v>101</v>
      </c>
      <c r="F68" s="4">
        <v>54</v>
      </c>
      <c r="G68" s="4">
        <v>35</v>
      </c>
      <c r="H68" s="4">
        <v>72</v>
      </c>
      <c r="I68" s="4">
        <v>343</v>
      </c>
    </row>
    <row r="69" spans="1:9" ht="15" customHeight="1" x14ac:dyDescent="0.2">
      <c r="A69" s="4">
        <f t="shared" si="1"/>
        <v>2040</v>
      </c>
      <c r="B69" s="4">
        <v>11</v>
      </c>
      <c r="C69" s="4">
        <v>10</v>
      </c>
      <c r="D69" s="4">
        <v>60</v>
      </c>
      <c r="E69" s="4">
        <v>102</v>
      </c>
      <c r="F69" s="4">
        <v>54</v>
      </c>
      <c r="G69" s="4">
        <v>36</v>
      </c>
      <c r="H69" s="4">
        <v>71</v>
      </c>
      <c r="I69" s="4">
        <v>344</v>
      </c>
    </row>
    <row r="70" spans="1:9" ht="15" customHeight="1" x14ac:dyDescent="0.2">
      <c r="A70" s="4">
        <f t="shared" si="1"/>
        <v>2041</v>
      </c>
      <c r="B70" s="4">
        <v>12</v>
      </c>
      <c r="C70" s="4">
        <v>11</v>
      </c>
      <c r="D70" s="4">
        <v>60</v>
      </c>
      <c r="E70" s="4">
        <v>103</v>
      </c>
      <c r="F70" s="4">
        <v>52</v>
      </c>
      <c r="G70" s="4">
        <v>36</v>
      </c>
      <c r="H70" s="4">
        <v>71</v>
      </c>
      <c r="I70" s="4">
        <v>345</v>
      </c>
    </row>
    <row r="71" spans="1:9" ht="15" customHeight="1" x14ac:dyDescent="0.2">
      <c r="A71" s="4">
        <f t="shared" si="1"/>
        <v>2042</v>
      </c>
      <c r="B71" s="4">
        <v>11</v>
      </c>
      <c r="C71" s="4">
        <v>12</v>
      </c>
      <c r="D71" s="4">
        <v>62</v>
      </c>
      <c r="E71" s="4">
        <v>102</v>
      </c>
      <c r="F71" s="4">
        <v>52</v>
      </c>
      <c r="G71" s="4">
        <v>36</v>
      </c>
      <c r="H71" s="4">
        <v>71</v>
      </c>
      <c r="I71" s="4">
        <v>346</v>
      </c>
    </row>
    <row r="72" spans="1:9" ht="15" customHeight="1" x14ac:dyDescent="0.2">
      <c r="A72" s="4">
        <f t="shared" si="1"/>
        <v>2043</v>
      </c>
      <c r="B72" s="4">
        <v>11</v>
      </c>
      <c r="C72" s="4">
        <v>12</v>
      </c>
      <c r="D72" s="4">
        <v>62</v>
      </c>
      <c r="E72" s="4">
        <v>103</v>
      </c>
      <c r="F72" s="4">
        <v>52</v>
      </c>
      <c r="G72" s="4">
        <v>36</v>
      </c>
      <c r="H72" s="4">
        <v>71</v>
      </c>
      <c r="I72" s="4">
        <v>347</v>
      </c>
    </row>
    <row r="73" spans="1:9" ht="15" customHeight="1" x14ac:dyDescent="0.2">
      <c r="A73" s="4">
        <f t="shared" si="1"/>
        <v>2044</v>
      </c>
      <c r="B73" s="4">
        <v>12</v>
      </c>
      <c r="C73" s="4">
        <v>12</v>
      </c>
      <c r="D73" s="4">
        <v>63</v>
      </c>
      <c r="E73" s="4">
        <v>103</v>
      </c>
      <c r="F73" s="4">
        <v>51</v>
      </c>
      <c r="G73" s="4">
        <v>37</v>
      </c>
      <c r="H73" s="4">
        <v>71</v>
      </c>
      <c r="I73" s="4">
        <v>349</v>
      </c>
    </row>
    <row r="74" spans="1:9" ht="15" customHeight="1" x14ac:dyDescent="0.2">
      <c r="A74" s="4">
        <f t="shared" si="1"/>
        <v>2045</v>
      </c>
      <c r="B74" s="4">
        <v>12</v>
      </c>
      <c r="C74" s="4">
        <v>12</v>
      </c>
      <c r="D74" s="4">
        <v>64</v>
      </c>
      <c r="E74" s="4">
        <v>104</v>
      </c>
      <c r="F74" s="4">
        <v>52</v>
      </c>
      <c r="G74" s="4">
        <v>36</v>
      </c>
      <c r="H74" s="4">
        <v>71</v>
      </c>
      <c r="I74" s="4">
        <v>351</v>
      </c>
    </row>
    <row r="75" spans="1:9" ht="15" customHeight="1" x14ac:dyDescent="0.2">
      <c r="A75" s="4">
        <f t="shared" si="1"/>
        <v>2046</v>
      </c>
      <c r="B75" s="4">
        <v>12</v>
      </c>
      <c r="C75" s="4">
        <v>12</v>
      </c>
      <c r="D75" s="4">
        <v>65</v>
      </c>
      <c r="E75" s="4">
        <v>104</v>
      </c>
      <c r="F75" s="4">
        <v>51</v>
      </c>
      <c r="G75" s="4">
        <v>38</v>
      </c>
      <c r="H75" s="4">
        <v>71</v>
      </c>
      <c r="I75" s="4">
        <v>353</v>
      </c>
    </row>
    <row r="76" spans="1:9" ht="15" customHeight="1" x14ac:dyDescent="0.2">
      <c r="A76" s="4">
        <f t="shared" si="1"/>
        <v>2047</v>
      </c>
      <c r="B76" s="4">
        <v>12</v>
      </c>
      <c r="C76" s="4">
        <v>12</v>
      </c>
      <c r="D76" s="4">
        <v>66</v>
      </c>
      <c r="E76" s="4">
        <v>104</v>
      </c>
      <c r="F76" s="4">
        <v>52</v>
      </c>
      <c r="G76" s="4">
        <v>38</v>
      </c>
      <c r="H76" s="4">
        <v>71</v>
      </c>
      <c r="I76" s="4">
        <v>355</v>
      </c>
    </row>
    <row r="77" spans="1:9" ht="15" customHeight="1" x14ac:dyDescent="0.2">
      <c r="A77" s="24"/>
      <c r="B77" s="31"/>
      <c r="C77" s="31"/>
      <c r="D77" s="31"/>
      <c r="E77" s="31"/>
      <c r="F77" s="31"/>
      <c r="G77" s="31"/>
      <c r="H77" s="24"/>
      <c r="I77" s="24"/>
    </row>
    <row r="78" spans="1:9" ht="15" customHeight="1" x14ac:dyDescent="0.2">
      <c r="A78" s="22"/>
      <c r="B78" s="23"/>
      <c r="C78" s="23"/>
      <c r="D78" s="23"/>
      <c r="E78" s="23"/>
      <c r="F78" s="23"/>
      <c r="G78" s="23"/>
      <c r="H78" s="22"/>
      <c r="I78" s="22"/>
    </row>
    <row r="79" spans="1:9" ht="15" customHeight="1" x14ac:dyDescent="0.25">
      <c r="A79" s="65" t="s">
        <v>26</v>
      </c>
      <c r="B79" s="64"/>
      <c r="C79" s="64"/>
      <c r="D79" s="64"/>
      <c r="E79" s="64"/>
      <c r="F79" s="64"/>
      <c r="G79" s="64"/>
      <c r="H79" s="64"/>
      <c r="I79" s="64"/>
    </row>
    <row r="80" spans="1:9" ht="15" customHeight="1" x14ac:dyDescent="0.25">
      <c r="A80" s="27"/>
      <c r="B80" s="28"/>
      <c r="C80" s="28"/>
      <c r="D80" s="28"/>
      <c r="E80" s="28"/>
      <c r="F80" s="28"/>
      <c r="G80" s="28"/>
      <c r="H80" s="28"/>
      <c r="I80" s="28"/>
    </row>
    <row r="81" spans="1:10" s="4" customFormat="1" ht="15" customHeight="1" x14ac:dyDescent="0.2">
      <c r="B81" s="4" t="s">
        <v>11</v>
      </c>
      <c r="C81" s="4" t="s">
        <v>4</v>
      </c>
      <c r="D81" s="4" t="s">
        <v>6</v>
      </c>
      <c r="E81" s="4" t="s">
        <v>7</v>
      </c>
      <c r="F81" s="4" t="s">
        <v>9</v>
      </c>
      <c r="G81" s="4" t="s">
        <v>10</v>
      </c>
      <c r="H81" s="4" t="s">
        <v>13</v>
      </c>
    </row>
    <row r="82" spans="1:10" s="4" customFormat="1" ht="15" customHeight="1" x14ac:dyDescent="0.2">
      <c r="A82" s="24" t="s">
        <v>2</v>
      </c>
      <c r="B82" s="24" t="s">
        <v>3</v>
      </c>
      <c r="C82" s="24" t="s">
        <v>5</v>
      </c>
      <c r="D82" s="24" t="s">
        <v>78</v>
      </c>
      <c r="E82" s="24" t="s">
        <v>8</v>
      </c>
      <c r="F82" s="24" t="s">
        <v>79</v>
      </c>
      <c r="G82" s="24" t="s">
        <v>12</v>
      </c>
      <c r="H82" s="24" t="s">
        <v>14</v>
      </c>
      <c r="I82" s="24" t="s">
        <v>80</v>
      </c>
      <c r="J82" s="24" t="s">
        <v>1</v>
      </c>
    </row>
    <row r="83" spans="1:10" ht="15" customHeight="1" x14ac:dyDescent="0.25">
      <c r="A83" s="27"/>
      <c r="B83" s="28"/>
      <c r="C83" s="28"/>
      <c r="D83" s="28"/>
      <c r="E83" s="28"/>
      <c r="F83" s="28"/>
      <c r="G83" s="28"/>
      <c r="H83" s="28"/>
      <c r="I83" s="28"/>
    </row>
    <row r="84" spans="1:10" ht="15" customHeight="1" x14ac:dyDescent="0.2">
      <c r="B84" s="6"/>
      <c r="C84" s="6"/>
      <c r="D84" s="6"/>
      <c r="E84" s="6"/>
      <c r="F84" s="6"/>
      <c r="G84" s="6"/>
      <c r="H84" s="6"/>
      <c r="I84" s="6"/>
      <c r="J84" s="6"/>
    </row>
    <row r="85" spans="1:10" ht="15" customHeight="1" x14ac:dyDescent="0.2">
      <c r="A85" s="4">
        <v>2018</v>
      </c>
      <c r="B85" s="6">
        <v>5.7149875024662213</v>
      </c>
      <c r="C85" s="6">
        <v>0.75457177247626273</v>
      </c>
      <c r="D85" s="6">
        <v>4.7542791586415794</v>
      </c>
      <c r="E85" s="6">
        <v>4.9800360119934259</v>
      </c>
      <c r="F85" s="6">
        <v>1.2751460717289027</v>
      </c>
      <c r="G85" s="6">
        <v>3.2709820138556966</v>
      </c>
      <c r="H85" s="6">
        <v>0.7187378344817984</v>
      </c>
      <c r="I85" s="6">
        <v>1.001980761556432</v>
      </c>
      <c r="J85" s="6">
        <v>22.470721127200321</v>
      </c>
    </row>
    <row r="86" spans="1:10" ht="15" customHeight="1" x14ac:dyDescent="0.2">
      <c r="A86" s="4">
        <f t="shared" ref="A86:A114" si="2">A85+1</f>
        <v>2019</v>
      </c>
      <c r="B86" s="6">
        <v>2.3242070765827965</v>
      </c>
      <c r="C86" s="6">
        <v>2.5802318780391267</v>
      </c>
      <c r="D86" s="6">
        <v>6.1647310032463949</v>
      </c>
      <c r="E86" s="6">
        <v>4.8158218651096041</v>
      </c>
      <c r="F86" s="6">
        <v>1.542972308631442</v>
      </c>
      <c r="G86" s="6">
        <v>4.1686452902306562E-2</v>
      </c>
      <c r="H86" s="6">
        <v>1.2204428160409344</v>
      </c>
      <c r="I86" s="6">
        <v>1.1331767294852857</v>
      </c>
      <c r="J86" s="6">
        <v>19.823270130037891</v>
      </c>
    </row>
    <row r="87" spans="1:10" ht="15" customHeight="1" x14ac:dyDescent="0.2">
      <c r="A87" s="4">
        <f t="shared" si="2"/>
        <v>2020</v>
      </c>
      <c r="B87" s="6">
        <v>3.4865775520597042</v>
      </c>
      <c r="C87" s="6">
        <v>1.1897820761201567</v>
      </c>
      <c r="D87" s="6">
        <v>6.5640632875735214</v>
      </c>
      <c r="E87" s="6">
        <v>4.6819137079428295</v>
      </c>
      <c r="F87" s="6">
        <v>2.3792354151976993</v>
      </c>
      <c r="G87" s="6">
        <v>3.1494563645220568</v>
      </c>
      <c r="H87" s="6">
        <v>0.68397874265123304</v>
      </c>
      <c r="I87" s="6">
        <v>1.3582570966390994</v>
      </c>
      <c r="J87" s="6">
        <v>23.493264242706303</v>
      </c>
    </row>
    <row r="88" spans="1:10" ht="15" customHeight="1" x14ac:dyDescent="0.2">
      <c r="A88" s="4">
        <f t="shared" si="2"/>
        <v>2021</v>
      </c>
      <c r="B88" s="6">
        <v>5.1131298958058373</v>
      </c>
      <c r="C88" s="6">
        <v>3.1876741660150447</v>
      </c>
      <c r="D88" s="6">
        <v>5.8719741825807956</v>
      </c>
      <c r="E88" s="6">
        <v>4.6511950426841535</v>
      </c>
      <c r="F88" s="6">
        <v>2.3049523993265097</v>
      </c>
      <c r="G88" s="6">
        <v>2.1731145881764209</v>
      </c>
      <c r="H88" s="6">
        <v>1.2270824657217567</v>
      </c>
      <c r="I88" s="6">
        <v>1.4427885177848847</v>
      </c>
      <c r="J88" s="6">
        <v>25.971911258095403</v>
      </c>
    </row>
    <row r="89" spans="1:10" ht="15" customHeight="1" x14ac:dyDescent="0.2">
      <c r="A89" s="4">
        <f t="shared" si="2"/>
        <v>2022</v>
      </c>
      <c r="B89" s="6">
        <v>2.9714499092900115</v>
      </c>
      <c r="C89" s="6">
        <v>4.1826086640391082</v>
      </c>
      <c r="D89" s="6">
        <v>6.294285692183025</v>
      </c>
      <c r="E89" s="6">
        <v>4.6266851377905907</v>
      </c>
      <c r="F89" s="6">
        <v>2.2060170212497154</v>
      </c>
      <c r="G89" s="6">
        <v>1.7312076116163779</v>
      </c>
      <c r="H89" s="6">
        <v>0.95813794763370286</v>
      </c>
      <c r="I89" s="6">
        <v>1.2899465576321605</v>
      </c>
      <c r="J89" s="6">
        <v>24.260338541434688</v>
      </c>
    </row>
    <row r="90" spans="1:10" ht="15" customHeight="1" x14ac:dyDescent="0.2">
      <c r="A90" s="4">
        <f t="shared" si="2"/>
        <v>2023</v>
      </c>
      <c r="B90" s="6">
        <v>4.9170010716975874</v>
      </c>
      <c r="C90" s="6">
        <v>2.4641911462089747</v>
      </c>
      <c r="D90" s="6">
        <v>6.345189603727019</v>
      </c>
      <c r="E90" s="6">
        <v>5.104817871542414</v>
      </c>
      <c r="F90" s="6">
        <v>2.1887201067592867</v>
      </c>
      <c r="G90" s="6">
        <v>1.841872628046952</v>
      </c>
      <c r="H90" s="6">
        <v>3.2151227949260699</v>
      </c>
      <c r="I90" s="6">
        <v>1.5646135720818626</v>
      </c>
      <c r="J90" s="6">
        <v>27.641528794990169</v>
      </c>
    </row>
    <row r="91" spans="1:10" ht="15" customHeight="1" x14ac:dyDescent="0.2">
      <c r="A91" s="4">
        <f t="shared" si="2"/>
        <v>2024</v>
      </c>
      <c r="B91" s="6">
        <v>4.4830387839764114</v>
      </c>
      <c r="C91" s="6">
        <v>4.1593340459801071</v>
      </c>
      <c r="D91" s="6">
        <v>6.0154477093674616</v>
      </c>
      <c r="E91" s="6">
        <v>5.1026338836810901</v>
      </c>
      <c r="F91" s="6">
        <v>2.1808790546735715</v>
      </c>
      <c r="G91" s="6">
        <v>3.5622860834271921</v>
      </c>
      <c r="H91" s="6">
        <v>0.96866501265331606</v>
      </c>
      <c r="I91" s="6">
        <v>0.8471131063602928</v>
      </c>
      <c r="J91" s="6">
        <v>27.319397680119444</v>
      </c>
    </row>
    <row r="92" spans="1:10" ht="15" customHeight="1" x14ac:dyDescent="0.2">
      <c r="A92" s="4">
        <f t="shared" si="2"/>
        <v>2025</v>
      </c>
      <c r="B92" s="6">
        <v>3.3915290540927243</v>
      </c>
      <c r="C92" s="6">
        <v>4.4922641411430533</v>
      </c>
      <c r="D92" s="6">
        <v>6.4521832729010242</v>
      </c>
      <c r="E92" s="6">
        <v>5.1294510035530179</v>
      </c>
      <c r="F92" s="6">
        <v>0</v>
      </c>
      <c r="G92" s="6">
        <v>0</v>
      </c>
      <c r="H92" s="6">
        <v>2.4906039058575256</v>
      </c>
      <c r="I92" s="6">
        <v>0.70259300408151504</v>
      </c>
      <c r="J92" s="6">
        <v>22.658624381628858</v>
      </c>
    </row>
    <row r="93" spans="1:10" ht="15" customHeight="1" x14ac:dyDescent="0.2">
      <c r="A93" s="4">
        <f t="shared" si="2"/>
        <v>2026</v>
      </c>
      <c r="B93" s="6">
        <v>3.3915290540927243</v>
      </c>
      <c r="C93" s="6">
        <v>4.3421828583950708</v>
      </c>
      <c r="D93" s="6">
        <v>6.1190975577994449</v>
      </c>
      <c r="E93" s="6">
        <v>5.141240234885661</v>
      </c>
      <c r="F93" s="6">
        <v>0</v>
      </c>
      <c r="G93" s="6">
        <v>3.6095430075337145</v>
      </c>
      <c r="H93" s="6">
        <v>0.89548934946039593</v>
      </c>
      <c r="I93" s="6">
        <v>0.75197062598934428</v>
      </c>
      <c r="J93" s="6">
        <v>24.251052688156356</v>
      </c>
    </row>
    <row r="94" spans="1:10" ht="15" customHeight="1" x14ac:dyDescent="0.2">
      <c r="A94" s="4">
        <f t="shared" si="2"/>
        <v>2027</v>
      </c>
      <c r="B94" s="6">
        <v>5.9353436816841292</v>
      </c>
      <c r="C94" s="6">
        <v>7.1667342255043733</v>
      </c>
      <c r="D94" s="6">
        <v>6.1730887738179998</v>
      </c>
      <c r="E94" s="6">
        <v>5.175194392309824</v>
      </c>
      <c r="F94" s="6">
        <v>0</v>
      </c>
      <c r="G94" s="6">
        <v>1.8843546058524183</v>
      </c>
      <c r="H94" s="6">
        <v>0.90208618881486924</v>
      </c>
      <c r="I94" s="6">
        <v>0.87157765977547574</v>
      </c>
      <c r="J94" s="6">
        <v>28.108379527759084</v>
      </c>
    </row>
    <row r="95" spans="1:10" ht="15" customHeight="1" x14ac:dyDescent="0.2">
      <c r="A95" s="4">
        <f t="shared" si="2"/>
        <v>2028</v>
      </c>
      <c r="B95" s="6">
        <v>4.8360468352161936</v>
      </c>
      <c r="C95" s="6">
        <v>6.9952109681847574</v>
      </c>
      <c r="D95" s="6">
        <v>6.2284481744128328</v>
      </c>
      <c r="E95" s="6">
        <v>5.19616200700266</v>
      </c>
      <c r="F95" s="6">
        <v>0</v>
      </c>
      <c r="G95" s="6">
        <v>1.7384116544572912</v>
      </c>
      <c r="H95" s="6">
        <v>0.90911849610882434</v>
      </c>
      <c r="I95" s="6">
        <v>0.82890874033224193</v>
      </c>
      <c r="J95" s="6">
        <v>26.732306875714798</v>
      </c>
    </row>
    <row r="96" spans="1:10" ht="15" customHeight="1" x14ac:dyDescent="0.2">
      <c r="A96" s="4">
        <f t="shared" si="2"/>
        <v>2029</v>
      </c>
      <c r="B96" s="6">
        <v>3.042715556969863</v>
      </c>
      <c r="C96" s="6">
        <v>6.8777142565127658</v>
      </c>
      <c r="D96" s="6">
        <v>6.2851296615694947</v>
      </c>
      <c r="E96" s="6">
        <v>5.2351976003150318</v>
      </c>
      <c r="F96" s="6">
        <v>0.98975761670926976</v>
      </c>
      <c r="G96" s="6">
        <v>1.9318707299270133</v>
      </c>
      <c r="H96" s="6">
        <v>0.91653237413632038</v>
      </c>
      <c r="I96" s="6">
        <v>0.80892536947647231</v>
      </c>
      <c r="J96" s="6">
        <v>26.087843165616235</v>
      </c>
    </row>
    <row r="97" spans="1:10" ht="15" customHeight="1" x14ac:dyDescent="0.2">
      <c r="A97" s="4">
        <f t="shared" si="2"/>
        <v>2030</v>
      </c>
      <c r="B97" s="6">
        <v>4.3284392657503803</v>
      </c>
      <c r="C97" s="6">
        <v>6.7946798084032851</v>
      </c>
      <c r="D97" s="6" t="s">
        <v>110</v>
      </c>
      <c r="E97" s="6">
        <v>6.897791654751865</v>
      </c>
      <c r="F97" s="6">
        <v>0</v>
      </c>
      <c r="G97" s="6">
        <v>3.6889672073945796</v>
      </c>
      <c r="H97" s="6">
        <v>0.62050700426727623</v>
      </c>
      <c r="I97" s="6">
        <v>1.0058072237685758</v>
      </c>
      <c r="J97" s="6">
        <v>32.437282966536578</v>
      </c>
    </row>
    <row r="98" spans="1:10" ht="15" customHeight="1" x14ac:dyDescent="0.2">
      <c r="A98" s="4">
        <f t="shared" si="2"/>
        <v>2031</v>
      </c>
      <c r="B98" s="6">
        <v>5.3554284834655368</v>
      </c>
      <c r="C98" s="6">
        <v>6.7355770309879643</v>
      </c>
      <c r="D98" s="6">
        <v>9.1738237014673771</v>
      </c>
      <c r="E98" s="6">
        <v>6.2682019771572053</v>
      </c>
      <c r="F98" s="6">
        <v>1.0140257074964465</v>
      </c>
      <c r="G98" s="6">
        <v>1.7582916929148327</v>
      </c>
      <c r="H98" s="6">
        <v>0.87085344246864227</v>
      </c>
      <c r="I98" s="6">
        <v>0.99763846515065635</v>
      </c>
      <c r="J98" s="6">
        <v>32.173840501108664</v>
      </c>
    </row>
    <row r="99" spans="1:10" ht="15" customHeight="1" x14ac:dyDescent="0.2">
      <c r="A99" s="4">
        <f t="shared" si="2"/>
        <v>2032</v>
      </c>
      <c r="B99" s="6">
        <v>3.5801819086263955</v>
      </c>
      <c r="C99" s="6">
        <v>6.6940824205946692</v>
      </c>
      <c r="D99" s="6">
        <v>6.4458341812225255</v>
      </c>
      <c r="E99" s="6">
        <v>6.1202346503133214</v>
      </c>
      <c r="F99" s="6">
        <v>0.85443239318236885</v>
      </c>
      <c r="G99" s="6">
        <v>3.7458161148082798</v>
      </c>
      <c r="H99" s="6">
        <v>1.1274330779729962</v>
      </c>
      <c r="I99" s="6">
        <v>0.91417647189505791</v>
      </c>
      <c r="J99" s="6">
        <v>29.482191218615615</v>
      </c>
    </row>
    <row r="100" spans="1:10" ht="15" customHeight="1" x14ac:dyDescent="0.2">
      <c r="A100" s="4">
        <f t="shared" si="2"/>
        <v>2033</v>
      </c>
      <c r="B100" s="6">
        <v>6.3791665185197539</v>
      </c>
      <c r="C100" s="6">
        <v>6.6661049515007704</v>
      </c>
      <c r="D100" s="6">
        <v>6.5078903483282371</v>
      </c>
      <c r="E100" s="6">
        <v>6.0274870699419374</v>
      </c>
      <c r="F100" s="6">
        <v>0.86484396923907547</v>
      </c>
      <c r="G100" s="6">
        <v>3.7517909350637488</v>
      </c>
      <c r="H100" s="6">
        <v>1.1383183672085966</v>
      </c>
      <c r="I100" s="6">
        <v>1.0027392691136681</v>
      </c>
      <c r="J100" s="6">
        <v>32.338341428915783</v>
      </c>
    </row>
    <row r="101" spans="1:10" ht="15" customHeight="1" x14ac:dyDescent="0.2">
      <c r="A101" s="4">
        <f t="shared" si="2"/>
        <v>2034</v>
      </c>
      <c r="B101" s="6">
        <v>7.0255465026906574</v>
      </c>
      <c r="C101" s="6">
        <v>5.6534240597655909</v>
      </c>
      <c r="D101" s="6">
        <v>4.4100532306181313</v>
      </c>
      <c r="E101" s="6">
        <v>5.9963645994540258</v>
      </c>
      <c r="F101" s="6">
        <v>0.84910496931746537</v>
      </c>
      <c r="G101" s="6">
        <v>0</v>
      </c>
      <c r="H101" s="6">
        <v>3.7530000000000001</v>
      </c>
      <c r="I101" s="6">
        <v>0.80268710208993899</v>
      </c>
      <c r="J101" s="6">
        <v>28.5</v>
      </c>
    </row>
    <row r="102" spans="1:10" ht="15" customHeight="1" x14ac:dyDescent="0.2">
      <c r="A102" s="4">
        <f t="shared" si="2"/>
        <v>2035</v>
      </c>
      <c r="B102" s="6">
        <v>3.2237276214872779</v>
      </c>
      <c r="C102" s="6">
        <v>5.312254441870544</v>
      </c>
      <c r="D102" s="6">
        <v>6.700232199493894</v>
      </c>
      <c r="E102" s="6">
        <v>5.9724625789694477</v>
      </c>
      <c r="F102" s="6">
        <v>0.85945162873571301</v>
      </c>
      <c r="G102" s="6">
        <v>3.8365894619935479</v>
      </c>
      <c r="H102" s="6">
        <v>3.4279999999999999</v>
      </c>
      <c r="I102" s="6">
        <v>0.86609980175672141</v>
      </c>
      <c r="J102" s="6">
        <v>30.2</v>
      </c>
    </row>
    <row r="103" spans="1:10" ht="15" customHeight="1" x14ac:dyDescent="0.2">
      <c r="A103" s="4">
        <f t="shared" si="2"/>
        <v>2036</v>
      </c>
      <c r="B103" s="6">
        <v>4.5869412868829489</v>
      </c>
      <c r="C103" s="6">
        <v>2.654634591776714</v>
      </c>
      <c r="D103" s="6">
        <v>6.8951576110806485</v>
      </c>
      <c r="E103" s="6">
        <v>5.9764373303009872</v>
      </c>
      <c r="F103" s="6">
        <v>1.7029232598656747</v>
      </c>
      <c r="G103" s="6">
        <v>2.0391539811131376</v>
      </c>
      <c r="H103" s="6">
        <v>0.91123284165943175</v>
      </c>
      <c r="I103" s="6">
        <v>0.79252738888574548</v>
      </c>
      <c r="J103" s="6">
        <v>25.559008291565288</v>
      </c>
    </row>
    <row r="104" spans="1:10" ht="15" customHeight="1" x14ac:dyDescent="0.2">
      <c r="A104" s="4">
        <f t="shared" si="2"/>
        <v>2037</v>
      </c>
      <c r="B104" s="6">
        <v>5.653774968107717</v>
      </c>
      <c r="C104" s="6">
        <v>0</v>
      </c>
      <c r="D104" s="6">
        <v>6.7894548236479872</v>
      </c>
      <c r="E104" s="6">
        <v>5.9804246569599036</v>
      </c>
      <c r="F104" s="6">
        <v>1.695317777631602</v>
      </c>
      <c r="G104" s="6">
        <v>1.8285542125194327</v>
      </c>
      <c r="H104" s="6">
        <v>0</v>
      </c>
      <c r="I104" s="6">
        <v>0.70232084604373246</v>
      </c>
      <c r="J104" s="6">
        <v>22.649847284910376</v>
      </c>
    </row>
    <row r="105" spans="1:10" ht="15" customHeight="1" x14ac:dyDescent="0.2">
      <c r="A105" s="4">
        <f t="shared" si="2"/>
        <v>2038</v>
      </c>
      <c r="B105" s="6">
        <v>3.7728073149622463</v>
      </c>
      <c r="C105" s="6">
        <v>0</v>
      </c>
      <c r="D105" s="6">
        <v>6.7362201394229571</v>
      </c>
      <c r="E105" s="6">
        <v>7.3740644014237171</v>
      </c>
      <c r="F105" s="6">
        <v>3.0299207717025469</v>
      </c>
      <c r="G105" s="6">
        <v>2.0981702768460808</v>
      </c>
      <c r="H105" s="6">
        <v>0</v>
      </c>
      <c r="I105" s="6">
        <v>0.73635785293944156</v>
      </c>
      <c r="J105" s="6">
        <v>23.747540757296989</v>
      </c>
    </row>
    <row r="106" spans="1:10" ht="15" customHeight="1" x14ac:dyDescent="0.2">
      <c r="A106" s="4">
        <f t="shared" si="2"/>
        <v>2039</v>
      </c>
      <c r="B106" s="6">
        <v>6.8495918553173478</v>
      </c>
      <c r="C106" s="6">
        <v>0</v>
      </c>
      <c r="D106" s="6">
        <v>6.7120877467926938</v>
      </c>
      <c r="E106" s="6">
        <v>7.3850436967514623</v>
      </c>
      <c r="F106" s="6">
        <v>3.0061638015631118</v>
      </c>
      <c r="G106" s="6">
        <v>3.9595272788357732</v>
      </c>
      <c r="H106" s="6">
        <v>0</v>
      </c>
      <c r="I106" s="6">
        <v>0.89319726013633249</v>
      </c>
      <c r="J106" s="6">
        <v>28.805611639396719</v>
      </c>
    </row>
    <row r="107" spans="1:10" ht="15" customHeight="1" x14ac:dyDescent="0.2">
      <c r="A107" s="4">
        <f t="shared" si="2"/>
        <v>2040</v>
      </c>
      <c r="B107" s="6">
        <v>7.5379033287679222</v>
      </c>
      <c r="C107" s="6">
        <v>0</v>
      </c>
      <c r="D107" s="6">
        <v>6.7065453992807882</v>
      </c>
      <c r="E107" s="6">
        <v>7.4059481081304961</v>
      </c>
      <c r="F107" s="6">
        <v>2.3326877242488218</v>
      </c>
      <c r="G107" s="6">
        <v>2.9156793383096939</v>
      </c>
      <c r="H107" s="6">
        <v>0</v>
      </c>
      <c r="I107" s="6">
        <v>0.86076044475960711</v>
      </c>
      <c r="J107" s="6">
        <v>27.759524343497329</v>
      </c>
    </row>
    <row r="108" spans="1:10" ht="15" customHeight="1" x14ac:dyDescent="0.2">
      <c r="A108" s="4">
        <f t="shared" si="2"/>
        <v>2041</v>
      </c>
      <c r="B108" s="6">
        <v>3.3771239905754502</v>
      </c>
      <c r="C108" s="6">
        <v>0</v>
      </c>
      <c r="D108" s="6">
        <v>6.7139717169142932</v>
      </c>
      <c r="E108" s="6">
        <v>7.4346267396033063</v>
      </c>
      <c r="F108" s="6">
        <v>2.3395763540852341</v>
      </c>
      <c r="G108" s="6">
        <v>4.056232640991837</v>
      </c>
      <c r="H108" s="6">
        <v>0</v>
      </c>
      <c r="I108" s="6">
        <v>0.76548900614944382</v>
      </c>
      <c r="J108" s="6">
        <v>24.687020448319561</v>
      </c>
    </row>
    <row r="109" spans="1:10" ht="15" customHeight="1" x14ac:dyDescent="0.2">
      <c r="A109" s="4">
        <f t="shared" si="2"/>
        <v>2042</v>
      </c>
      <c r="B109" s="6">
        <v>4.8262311808487288</v>
      </c>
      <c r="C109" s="6">
        <v>0</v>
      </c>
      <c r="D109" s="6">
        <v>6.7310172567047601</v>
      </c>
      <c r="E109" s="6">
        <v>7.4696054517387038</v>
      </c>
      <c r="F109" s="6">
        <v>2.3450789971391157</v>
      </c>
      <c r="G109" s="6">
        <v>4.7242348991320693</v>
      </c>
      <c r="H109" s="6">
        <v>0</v>
      </c>
      <c r="I109" s="6">
        <v>0.83507736913802821</v>
      </c>
      <c r="J109" s="6">
        <v>26.931245154701408</v>
      </c>
    </row>
    <row r="110" spans="1:10" ht="15" customHeight="1" x14ac:dyDescent="0.2">
      <c r="A110" s="4">
        <f t="shared" si="2"/>
        <v>2043</v>
      </c>
      <c r="B110" s="6">
        <v>5.587026897671433</v>
      </c>
      <c r="C110" s="6">
        <v>0</v>
      </c>
      <c r="D110" s="6">
        <v>6.7555312108703518</v>
      </c>
      <c r="E110" s="6">
        <v>6.1033386573381865</v>
      </c>
      <c r="F110" s="6">
        <v>2.3566504429292667</v>
      </c>
      <c r="G110" s="6">
        <v>0</v>
      </c>
      <c r="H110" s="6">
        <v>0.83527291016209426</v>
      </c>
      <c r="I110" s="6">
        <v>0.69241024380708271</v>
      </c>
      <c r="J110" s="6">
        <v>22.330230362778416</v>
      </c>
    </row>
    <row r="111" spans="1:10" ht="15" customHeight="1" x14ac:dyDescent="0.2">
      <c r="A111" s="4">
        <f t="shared" si="2"/>
        <v>2044</v>
      </c>
      <c r="B111" s="6">
        <v>3.9865258539971324</v>
      </c>
      <c r="C111" s="6">
        <v>0</v>
      </c>
      <c r="D111" s="6">
        <v>6.7860543330572369</v>
      </c>
      <c r="E111" s="6">
        <v>6.155268691370714</v>
      </c>
      <c r="F111" s="6">
        <v>2.3666855326414167</v>
      </c>
      <c r="G111" s="6">
        <v>4.773806489303821</v>
      </c>
      <c r="H111" s="6">
        <v>0</v>
      </c>
      <c r="I111" s="6">
        <v>0.77018690881185026</v>
      </c>
      <c r="J111" s="6">
        <v>24.838527809182171</v>
      </c>
    </row>
    <row r="112" spans="1:10" ht="15" customHeight="1" x14ac:dyDescent="0.2">
      <c r="A112" s="4">
        <f t="shared" si="2"/>
        <v>2045</v>
      </c>
      <c r="B112" s="6">
        <v>5.4316043083326919</v>
      </c>
      <c r="C112" s="6">
        <v>0</v>
      </c>
      <c r="D112" s="6">
        <v>6.8215539187594665</v>
      </c>
      <c r="E112" s="6">
        <v>4.7720396360293496</v>
      </c>
      <c r="F112" s="6">
        <v>2.3813931453496857</v>
      </c>
      <c r="G112" s="6">
        <v>4.7501210640669411</v>
      </c>
      <c r="H112" s="6">
        <v>1.7115063110012456</v>
      </c>
      <c r="I112" s="6">
        <v>0.82778298827326025</v>
      </c>
      <c r="J112" s="6">
        <v>26.696001371812638</v>
      </c>
    </row>
    <row r="113" spans="1:10" ht="15" customHeight="1" x14ac:dyDescent="0.2">
      <c r="A113" s="4">
        <f t="shared" si="2"/>
        <v>2046</v>
      </c>
      <c r="B113" s="6">
        <v>8.1349726714148325</v>
      </c>
      <c r="C113" s="6">
        <v>0</v>
      </c>
      <c r="D113" s="6">
        <v>6.8612743593460808</v>
      </c>
      <c r="E113" s="6">
        <v>4.8164517264437343</v>
      </c>
      <c r="F113" s="6">
        <v>3.0766807749352254</v>
      </c>
      <c r="G113" s="6">
        <v>2.5127865138349299</v>
      </c>
      <c r="H113" s="6">
        <v>1.7323616510734463</v>
      </c>
      <c r="I113" s="6">
        <v>0.86830488630554403</v>
      </c>
      <c r="J113" s="6">
        <v>28.002832583353797</v>
      </c>
    </row>
    <row r="114" spans="1:10" ht="15" customHeight="1" x14ac:dyDescent="0.2">
      <c r="A114" s="4">
        <f t="shared" si="2"/>
        <v>2047</v>
      </c>
      <c r="B114" s="29">
        <v>6.0699526254938245</v>
      </c>
      <c r="C114" s="29">
        <v>0</v>
      </c>
      <c r="D114" s="29">
        <v>6.9046477033207108</v>
      </c>
      <c r="E114" s="29">
        <v>4.861790590827173</v>
      </c>
      <c r="F114" s="29">
        <v>3.0917323983069447</v>
      </c>
      <c r="G114" s="29">
        <v>4.8040115533383423</v>
      </c>
      <c r="H114" s="29">
        <v>1.7534711212103344</v>
      </c>
      <c r="I114" s="29">
        <v>0.87953939175991458</v>
      </c>
      <c r="J114" s="29">
        <v>28.365145384257243</v>
      </c>
    </row>
    <row r="115" spans="1:10" ht="15" customHeight="1" x14ac:dyDescent="0.2">
      <c r="A115" s="22" t="s">
        <v>1</v>
      </c>
      <c r="B115" s="30">
        <v>145.31450255684643</v>
      </c>
      <c r="C115" s="30">
        <v>88.903257503518361</v>
      </c>
      <c r="D115" s="30">
        <v>197.02035876034935</v>
      </c>
      <c r="E115" s="30">
        <v>172.8579309763158</v>
      </c>
      <c r="F115" s="30">
        <v>49.234349642646102</v>
      </c>
      <c r="G115" s="30">
        <v>80.178519400784495</v>
      </c>
      <c r="H115" s="30">
        <v>33</v>
      </c>
      <c r="I115" s="30">
        <v>27.814954661979662</v>
      </c>
      <c r="J115" s="6">
        <v>794.3</v>
      </c>
    </row>
    <row r="116" spans="1:10" ht="15" customHeight="1" x14ac:dyDescent="0.2">
      <c r="A116" s="24"/>
      <c r="B116" s="31"/>
      <c r="C116" s="31"/>
      <c r="D116" s="31"/>
      <c r="E116" s="31"/>
      <c r="F116" s="31"/>
      <c r="G116" s="31"/>
      <c r="H116" s="24"/>
      <c r="I116" s="24"/>
      <c r="J116" s="31"/>
    </row>
    <row r="118" spans="1:10" s="38" customFormat="1" ht="15" customHeight="1" x14ac:dyDescent="0.2">
      <c r="A118" s="70" t="s">
        <v>109</v>
      </c>
      <c r="B118" s="70"/>
      <c r="C118" s="70"/>
      <c r="D118" s="70"/>
      <c r="E118" s="70"/>
      <c r="F118" s="70"/>
      <c r="H118" s="4"/>
      <c r="I118" s="4"/>
    </row>
    <row r="119" spans="1:10" s="38" customFormat="1" ht="15" customHeight="1" x14ac:dyDescent="0.2">
      <c r="A119" s="4"/>
      <c r="H119" s="4"/>
      <c r="I119" s="4"/>
    </row>
    <row r="120" spans="1:10" ht="15" customHeight="1" x14ac:dyDescent="0.2">
      <c r="A120" s="32" t="s">
        <v>17</v>
      </c>
    </row>
    <row r="121" spans="1:10" s="38" customFormat="1" ht="15" customHeight="1" x14ac:dyDescent="0.2">
      <c r="A121" s="42"/>
      <c r="H121" s="4"/>
      <c r="I121" s="4"/>
    </row>
    <row r="122" spans="1:10" ht="15" customHeight="1" x14ac:dyDescent="0.2">
      <c r="A122" s="32" t="s">
        <v>18</v>
      </c>
    </row>
    <row r="123" spans="1:10" s="38" customFormat="1" ht="15" customHeight="1" x14ac:dyDescent="0.2">
      <c r="A123" s="42"/>
      <c r="H123" s="4"/>
      <c r="I123" s="4"/>
    </row>
    <row r="124" spans="1:10" ht="15" customHeight="1" x14ac:dyDescent="0.2">
      <c r="A124" s="74" t="s">
        <v>106</v>
      </c>
      <c r="B124" s="74"/>
      <c r="C124" s="74"/>
      <c r="D124" s="74"/>
      <c r="E124" s="74"/>
      <c r="F124" s="74"/>
      <c r="G124" s="74"/>
      <c r="H124" s="74"/>
      <c r="I124" s="74"/>
      <c r="J124" s="74"/>
    </row>
    <row r="125" spans="1:10" ht="15" customHeight="1" x14ac:dyDescent="0.2">
      <c r="A125" s="70" t="s">
        <v>107</v>
      </c>
      <c r="B125" s="70"/>
      <c r="C125" s="70"/>
      <c r="D125" s="70"/>
      <c r="E125" s="70"/>
      <c r="F125" s="70"/>
      <c r="G125" s="70"/>
      <c r="H125" s="70"/>
      <c r="I125" s="70"/>
      <c r="J125" s="70"/>
    </row>
    <row r="126" spans="1:10" ht="15" customHeight="1" x14ac:dyDescent="0.2">
      <c r="A126" s="73" t="s">
        <v>108</v>
      </c>
      <c r="B126" s="73"/>
      <c r="C126" s="73"/>
      <c r="D126" s="73"/>
      <c r="E126" s="73"/>
      <c r="F126" s="73"/>
      <c r="G126" s="73"/>
      <c r="H126" s="73"/>
      <c r="I126" s="73"/>
      <c r="J126" s="73"/>
    </row>
  </sheetData>
  <mergeCells count="8">
    <mergeCell ref="A2:I2"/>
    <mergeCell ref="A124:J124"/>
    <mergeCell ref="A125:J125"/>
    <mergeCell ref="A126:J126"/>
    <mergeCell ref="A118:F118"/>
    <mergeCell ref="A7:I7"/>
    <mergeCell ref="A44:I44"/>
    <mergeCell ref="A79:I79"/>
  </mergeCells>
  <phoneticPr fontId="1" type="noConversion"/>
  <hyperlinks>
    <hyperlink ref="A2" r:id="rId1"/>
  </hyperlinks>
  <pageMargins left="0.7" right="0.7" top="0.75" bottom="0.75" header="0.3" footer="0.3"/>
  <pageSetup scale="83"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zoomScalePageLayoutView="160" workbookViewId="0"/>
  </sheetViews>
  <sheetFormatPr defaultColWidth="11.42578125" defaultRowHeight="15" customHeight="1" x14ac:dyDescent="0.2"/>
  <cols>
    <col min="1" max="1" width="11.42578125" style="1"/>
    <col min="2" max="2" width="23.7109375" style="1" customWidth="1"/>
    <col min="3" max="4" width="27.7109375" style="1" customWidth="1"/>
    <col min="5" max="6" width="21.7109375" style="1" customWidth="1"/>
    <col min="7" max="10" width="11.42578125" style="1"/>
    <col min="11" max="11" width="2.28515625" style="1" customWidth="1"/>
    <col min="12" max="12" width="3.140625" style="1" customWidth="1"/>
    <col min="13" max="16384" width="11.42578125" style="1"/>
  </cols>
  <sheetData>
    <row r="1" spans="1:7" ht="15" customHeight="1" x14ac:dyDescent="0.2">
      <c r="A1" s="46" t="s">
        <v>77</v>
      </c>
      <c r="B1" s="46"/>
      <c r="C1" s="46"/>
      <c r="D1" s="46"/>
      <c r="E1" s="46"/>
      <c r="F1" s="46"/>
    </row>
    <row r="2" spans="1:7" s="50" customFormat="1" ht="15" customHeight="1" x14ac:dyDescent="0.2">
      <c r="A2" s="55" t="s">
        <v>60</v>
      </c>
      <c r="B2" s="56"/>
      <c r="C2" s="56"/>
      <c r="D2" s="56"/>
      <c r="E2" s="56"/>
      <c r="F2" s="56"/>
      <c r="G2" s="56"/>
    </row>
    <row r="4" spans="1:7" ht="15" customHeight="1" x14ac:dyDescent="0.25">
      <c r="A4" s="52" t="s">
        <v>65</v>
      </c>
      <c r="B4" s="52"/>
      <c r="C4" s="3"/>
      <c r="D4" s="3"/>
      <c r="E4" s="3"/>
      <c r="F4" s="3"/>
    </row>
    <row r="5" spans="1:7" ht="15" customHeight="1" x14ac:dyDescent="0.25">
      <c r="A5" s="52" t="s">
        <v>66</v>
      </c>
      <c r="B5" s="52"/>
      <c r="C5" s="52"/>
      <c r="D5" s="52"/>
      <c r="E5" s="52"/>
      <c r="F5" s="52"/>
    </row>
    <row r="6" spans="1:7" ht="15" customHeight="1" x14ac:dyDescent="0.2">
      <c r="A6" s="54" t="s">
        <v>81</v>
      </c>
      <c r="B6" s="54"/>
      <c r="C6" s="31"/>
      <c r="D6" s="31"/>
      <c r="E6" s="31"/>
      <c r="F6" s="31"/>
    </row>
    <row r="7" spans="1:7" ht="15" customHeight="1" x14ac:dyDescent="0.2">
      <c r="A7" s="23"/>
      <c r="B7" s="23"/>
      <c r="C7" s="23"/>
      <c r="D7" s="23"/>
      <c r="E7" s="22" t="s">
        <v>64</v>
      </c>
      <c r="F7" s="23"/>
    </row>
    <row r="8" spans="1:7" ht="15" customHeight="1" x14ac:dyDescent="0.2">
      <c r="C8" s="5" t="s">
        <v>23</v>
      </c>
      <c r="D8" s="5" t="s">
        <v>24</v>
      </c>
      <c r="E8" s="5" t="s">
        <v>63</v>
      </c>
      <c r="F8" s="5" t="s">
        <v>25</v>
      </c>
    </row>
    <row r="9" spans="1:7" ht="15" customHeight="1" x14ac:dyDescent="0.2">
      <c r="A9" s="1" t="s">
        <v>19</v>
      </c>
      <c r="C9" s="6">
        <v>2.6</v>
      </c>
      <c r="D9" s="6">
        <v>3.6</v>
      </c>
      <c r="E9" s="6">
        <v>3.6</v>
      </c>
      <c r="F9" s="6">
        <v>3.4</v>
      </c>
    </row>
    <row r="10" spans="1:7" ht="15" customHeight="1" x14ac:dyDescent="0.2">
      <c r="A10" s="1" t="s">
        <v>20</v>
      </c>
      <c r="C10" s="6">
        <v>6.1</v>
      </c>
      <c r="D10" s="6">
        <v>5.0999999999999996</v>
      </c>
      <c r="E10" s="6">
        <v>3.9</v>
      </c>
      <c r="F10" s="6">
        <v>3.4</v>
      </c>
    </row>
    <row r="11" spans="1:7" ht="15" customHeight="1" x14ac:dyDescent="0.2">
      <c r="A11" s="1" t="s">
        <v>21</v>
      </c>
      <c r="C11" s="6">
        <v>16.899999999999999</v>
      </c>
      <c r="D11" s="6">
        <v>18.899999999999999</v>
      </c>
      <c r="E11" s="6">
        <v>15.6</v>
      </c>
      <c r="F11" s="6">
        <v>18.600000000000001</v>
      </c>
    </row>
    <row r="12" spans="1:7" ht="15" customHeight="1" x14ac:dyDescent="0.2">
      <c r="A12" s="1" t="s">
        <v>22</v>
      </c>
      <c r="C12" s="6">
        <v>39.5</v>
      </c>
      <c r="D12" s="6">
        <v>38.200000000000003</v>
      </c>
      <c r="E12" s="6">
        <v>45.5</v>
      </c>
      <c r="F12" s="6">
        <v>43.9</v>
      </c>
    </row>
    <row r="13" spans="1:7" ht="15" customHeight="1" x14ac:dyDescent="0.2">
      <c r="A13" s="1" t="s">
        <v>55</v>
      </c>
      <c r="C13" s="6">
        <v>11.5</v>
      </c>
      <c r="D13" s="6">
        <v>11.3</v>
      </c>
      <c r="E13" s="6">
        <v>11</v>
      </c>
      <c r="F13" s="6">
        <v>10.7</v>
      </c>
    </row>
    <row r="14" spans="1:7" ht="15" customHeight="1" x14ac:dyDescent="0.2">
      <c r="A14" s="31" t="s">
        <v>0</v>
      </c>
      <c r="B14" s="31"/>
      <c r="C14" s="37">
        <v>23.3</v>
      </c>
      <c r="D14" s="37">
        <v>22.9</v>
      </c>
      <c r="E14" s="37">
        <v>20.5</v>
      </c>
      <c r="F14" s="37">
        <v>20</v>
      </c>
    </row>
    <row r="16" spans="1:7" ht="15" customHeight="1" x14ac:dyDescent="0.2">
      <c r="A16" s="53" t="s">
        <v>82</v>
      </c>
      <c r="B16" s="53"/>
      <c r="C16" s="53"/>
      <c r="D16" s="53"/>
      <c r="E16" s="53"/>
      <c r="F16" s="53"/>
    </row>
    <row r="18" spans="1:6" ht="15" customHeight="1" x14ac:dyDescent="0.2">
      <c r="A18" s="54" t="s">
        <v>83</v>
      </c>
      <c r="B18" s="54"/>
      <c r="C18" s="54"/>
      <c r="D18" s="54"/>
      <c r="E18" s="54"/>
      <c r="F18" s="54"/>
    </row>
  </sheetData>
  <mergeCells count="6">
    <mergeCell ref="A16:F16"/>
    <mergeCell ref="A18:F18"/>
    <mergeCell ref="A2:G2"/>
    <mergeCell ref="A4:B4"/>
    <mergeCell ref="A5:F5"/>
    <mergeCell ref="A6:B6"/>
  </mergeCells>
  <hyperlinks>
    <hyperlink ref="A2"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
  <sheetViews>
    <sheetView zoomScaleNormal="100" zoomScalePageLayoutView="140" workbookViewId="0"/>
  </sheetViews>
  <sheetFormatPr defaultColWidth="11.42578125" defaultRowHeight="15" customHeight="1" x14ac:dyDescent="0.2"/>
  <cols>
    <col min="1" max="1" width="23.42578125" style="1" customWidth="1"/>
    <col min="2" max="32" width="5.7109375" style="1" customWidth="1"/>
    <col min="33" max="16384" width="11.42578125" style="1"/>
  </cols>
  <sheetData>
    <row r="1" spans="1:39" ht="15" customHeight="1" x14ac:dyDescent="0.2">
      <c r="A1" s="46" t="s">
        <v>77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row>
    <row r="2" spans="1:39" ht="15" customHeight="1" x14ac:dyDescent="0.2">
      <c r="A2" s="55" t="s">
        <v>60</v>
      </c>
      <c r="B2" s="56"/>
      <c r="C2" s="56"/>
      <c r="D2" s="56"/>
      <c r="E2" s="56"/>
      <c r="F2" s="56"/>
      <c r="G2" s="56"/>
      <c r="H2" s="56"/>
      <c r="I2" s="56"/>
      <c r="J2" s="56"/>
      <c r="K2" s="56"/>
      <c r="L2" s="56"/>
      <c r="M2" s="56"/>
    </row>
    <row r="4" spans="1:39" ht="15" customHeight="1" x14ac:dyDescent="0.25">
      <c r="A4" s="52" t="s">
        <v>67</v>
      </c>
      <c r="B4" s="52"/>
      <c r="C4" s="52"/>
      <c r="D4" s="3"/>
      <c r="E4" s="3"/>
      <c r="F4" s="3"/>
      <c r="G4" s="3"/>
      <c r="H4" s="3"/>
      <c r="I4" s="3"/>
      <c r="J4" s="3"/>
      <c r="K4" s="3"/>
      <c r="L4" s="3"/>
      <c r="M4" s="3"/>
      <c r="N4" s="3"/>
    </row>
    <row r="5" spans="1:39" ht="15" customHeight="1" x14ac:dyDescent="0.25">
      <c r="A5" s="57" t="s">
        <v>68</v>
      </c>
      <c r="B5" s="57"/>
      <c r="C5" s="57"/>
      <c r="D5" s="57"/>
      <c r="E5" s="57"/>
      <c r="F5" s="57"/>
      <c r="G5" s="57"/>
      <c r="H5" s="57"/>
      <c r="I5" s="57"/>
      <c r="J5" s="57"/>
      <c r="K5" s="57"/>
      <c r="L5" s="57"/>
      <c r="M5" s="57"/>
      <c r="N5" s="57"/>
      <c r="O5" s="31"/>
      <c r="P5" s="31"/>
      <c r="Q5" s="31"/>
      <c r="R5" s="31"/>
      <c r="S5" s="31"/>
      <c r="T5" s="31"/>
      <c r="U5" s="31"/>
      <c r="V5" s="31"/>
      <c r="W5" s="31"/>
      <c r="X5" s="31"/>
      <c r="Y5" s="31"/>
      <c r="Z5" s="31"/>
      <c r="AA5" s="31"/>
      <c r="AB5" s="31"/>
      <c r="AC5" s="31"/>
      <c r="AD5" s="31"/>
      <c r="AE5" s="31"/>
      <c r="AF5" s="31"/>
    </row>
    <row r="7" spans="1:39" s="7" customFormat="1" ht="15" customHeight="1" x14ac:dyDescent="0.25">
      <c r="B7" s="7">
        <v>2017</v>
      </c>
      <c r="C7" s="7">
        <f>B7+1</f>
        <v>2018</v>
      </c>
      <c r="D7" s="7">
        <f t="shared" ref="D7:AE7" si="0">C7+1</f>
        <v>2019</v>
      </c>
      <c r="E7" s="7">
        <f t="shared" si="0"/>
        <v>2020</v>
      </c>
      <c r="F7" s="7">
        <f t="shared" si="0"/>
        <v>2021</v>
      </c>
      <c r="G7" s="7">
        <f t="shared" si="0"/>
        <v>2022</v>
      </c>
      <c r="H7" s="7">
        <f t="shared" si="0"/>
        <v>2023</v>
      </c>
      <c r="I7" s="7">
        <f t="shared" si="0"/>
        <v>2024</v>
      </c>
      <c r="J7" s="7">
        <f t="shared" si="0"/>
        <v>2025</v>
      </c>
      <c r="K7" s="7">
        <f t="shared" si="0"/>
        <v>2026</v>
      </c>
      <c r="L7" s="7">
        <f t="shared" si="0"/>
        <v>2027</v>
      </c>
      <c r="M7" s="7">
        <f t="shared" si="0"/>
        <v>2028</v>
      </c>
      <c r="N7" s="7">
        <f t="shared" si="0"/>
        <v>2029</v>
      </c>
      <c r="O7" s="7">
        <f t="shared" si="0"/>
        <v>2030</v>
      </c>
      <c r="P7" s="7">
        <f t="shared" si="0"/>
        <v>2031</v>
      </c>
      <c r="Q7" s="7">
        <f t="shared" si="0"/>
        <v>2032</v>
      </c>
      <c r="R7" s="7">
        <f t="shared" si="0"/>
        <v>2033</v>
      </c>
      <c r="S7" s="7">
        <f t="shared" si="0"/>
        <v>2034</v>
      </c>
      <c r="T7" s="7">
        <f t="shared" si="0"/>
        <v>2035</v>
      </c>
      <c r="U7" s="7">
        <f t="shared" si="0"/>
        <v>2036</v>
      </c>
      <c r="V7" s="7">
        <f t="shared" si="0"/>
        <v>2037</v>
      </c>
      <c r="W7" s="7">
        <f t="shared" si="0"/>
        <v>2038</v>
      </c>
      <c r="X7" s="7">
        <f t="shared" si="0"/>
        <v>2039</v>
      </c>
      <c r="Y7" s="7">
        <f t="shared" si="0"/>
        <v>2040</v>
      </c>
      <c r="Z7" s="7">
        <f t="shared" si="0"/>
        <v>2041</v>
      </c>
      <c r="AA7" s="7">
        <f t="shared" si="0"/>
        <v>2042</v>
      </c>
      <c r="AB7" s="7">
        <f t="shared" si="0"/>
        <v>2043</v>
      </c>
      <c r="AC7" s="7">
        <f t="shared" si="0"/>
        <v>2044</v>
      </c>
      <c r="AD7" s="7">
        <f t="shared" si="0"/>
        <v>2045</v>
      </c>
      <c r="AE7" s="7">
        <f t="shared" si="0"/>
        <v>2046</v>
      </c>
      <c r="AF7" s="7">
        <f>AE7+1</f>
        <v>2047</v>
      </c>
    </row>
    <row r="8" spans="1:39" ht="15" customHeight="1" x14ac:dyDescent="0.2">
      <c r="A8" s="1" t="s">
        <v>33</v>
      </c>
      <c r="B8" s="8">
        <v>287</v>
      </c>
      <c r="C8" s="8">
        <v>296</v>
      </c>
      <c r="D8" s="8">
        <v>301</v>
      </c>
      <c r="E8" s="8">
        <v>308</v>
      </c>
      <c r="F8" s="8">
        <v>311</v>
      </c>
      <c r="G8" s="8">
        <v>315</v>
      </c>
      <c r="H8" s="8">
        <v>318</v>
      </c>
      <c r="I8" s="8">
        <v>326</v>
      </c>
      <c r="J8" s="8">
        <v>336</v>
      </c>
      <c r="K8" s="8">
        <v>337</v>
      </c>
      <c r="L8" s="8">
        <v>340</v>
      </c>
      <c r="M8" s="8">
        <v>345</v>
      </c>
      <c r="N8" s="8">
        <v>341</v>
      </c>
      <c r="O8" s="8">
        <v>342</v>
      </c>
      <c r="P8" s="8">
        <v>344</v>
      </c>
      <c r="Q8" s="8">
        <v>346</v>
      </c>
      <c r="R8" s="8">
        <v>351</v>
      </c>
      <c r="S8" s="8">
        <v>351</v>
      </c>
      <c r="T8" s="8">
        <v>355</v>
      </c>
      <c r="U8" s="8">
        <v>356</v>
      </c>
      <c r="V8" s="8">
        <v>357</v>
      </c>
      <c r="W8" s="8">
        <v>357</v>
      </c>
      <c r="X8" s="8">
        <v>361</v>
      </c>
      <c r="Y8" s="8">
        <v>360</v>
      </c>
      <c r="Z8" s="8">
        <v>359</v>
      </c>
      <c r="AA8" s="8">
        <v>359</v>
      </c>
      <c r="AB8" s="8">
        <v>358</v>
      </c>
      <c r="AC8" s="8">
        <v>356</v>
      </c>
      <c r="AD8" s="8">
        <v>357</v>
      </c>
      <c r="AE8" s="8">
        <v>355</v>
      </c>
      <c r="AF8" s="8">
        <v>356</v>
      </c>
      <c r="AG8" s="8"/>
      <c r="AH8" s="8"/>
      <c r="AI8" s="8"/>
      <c r="AJ8" s="8"/>
      <c r="AK8" s="8"/>
      <c r="AL8" s="8"/>
      <c r="AM8" s="8"/>
    </row>
    <row r="9" spans="1:39" ht="15" customHeight="1" x14ac:dyDescent="0.2">
      <c r="A9" s="1" t="s">
        <v>34</v>
      </c>
      <c r="B9" s="8">
        <v>287</v>
      </c>
      <c r="C9" s="8">
        <v>296</v>
      </c>
      <c r="D9" s="8">
        <v>301</v>
      </c>
      <c r="E9" s="8">
        <v>306</v>
      </c>
      <c r="F9" s="8">
        <v>309</v>
      </c>
      <c r="G9" s="8">
        <v>312</v>
      </c>
      <c r="H9" s="8">
        <v>314</v>
      </c>
      <c r="I9" s="8">
        <v>321</v>
      </c>
      <c r="J9" s="8">
        <v>329</v>
      </c>
      <c r="K9" s="8">
        <v>329</v>
      </c>
      <c r="L9" s="8">
        <v>333</v>
      </c>
      <c r="M9" s="8">
        <v>339</v>
      </c>
      <c r="N9" s="8">
        <v>336</v>
      </c>
      <c r="O9" s="8">
        <v>337</v>
      </c>
      <c r="P9" s="8">
        <v>340</v>
      </c>
      <c r="Q9" s="8">
        <v>340</v>
      </c>
      <c r="R9" s="8">
        <v>343</v>
      </c>
      <c r="S9" s="8">
        <v>346</v>
      </c>
      <c r="T9" s="8">
        <v>350</v>
      </c>
      <c r="U9" s="8">
        <v>352</v>
      </c>
      <c r="V9" s="8">
        <v>355</v>
      </c>
      <c r="W9" s="8">
        <v>355</v>
      </c>
      <c r="X9" s="8">
        <v>358</v>
      </c>
      <c r="Y9" s="8">
        <v>357</v>
      </c>
      <c r="Z9" s="8">
        <v>357</v>
      </c>
      <c r="AA9" s="8">
        <v>357</v>
      </c>
      <c r="AB9" s="8">
        <v>356</v>
      </c>
      <c r="AC9" s="8">
        <v>354</v>
      </c>
      <c r="AD9" s="8">
        <v>355</v>
      </c>
      <c r="AE9" s="8">
        <v>356</v>
      </c>
      <c r="AF9" s="8">
        <v>358</v>
      </c>
    </row>
    <row r="10" spans="1:39" ht="15" customHeight="1" x14ac:dyDescent="0.2">
      <c r="A10" s="1" t="s">
        <v>35</v>
      </c>
      <c r="B10" s="8">
        <v>287</v>
      </c>
      <c r="C10" s="8">
        <v>296</v>
      </c>
      <c r="D10" s="8">
        <v>301</v>
      </c>
      <c r="E10" s="8">
        <v>307</v>
      </c>
      <c r="F10" s="8">
        <v>309</v>
      </c>
      <c r="G10" s="8">
        <v>313</v>
      </c>
      <c r="H10" s="8">
        <v>314</v>
      </c>
      <c r="I10" s="8">
        <v>322</v>
      </c>
      <c r="J10" s="8">
        <v>329</v>
      </c>
      <c r="K10" s="8">
        <v>328</v>
      </c>
      <c r="L10" s="8">
        <v>331</v>
      </c>
      <c r="M10" s="8">
        <v>335</v>
      </c>
      <c r="N10" s="8">
        <v>332</v>
      </c>
      <c r="O10" s="8">
        <v>332</v>
      </c>
      <c r="P10" s="8">
        <v>332</v>
      </c>
      <c r="Q10" s="8">
        <v>331</v>
      </c>
      <c r="R10" s="8">
        <v>333</v>
      </c>
      <c r="S10" s="8">
        <v>333</v>
      </c>
      <c r="T10" s="8">
        <v>337</v>
      </c>
      <c r="U10" s="8">
        <v>340</v>
      </c>
      <c r="V10" s="8">
        <v>344</v>
      </c>
      <c r="W10" s="8">
        <v>346</v>
      </c>
      <c r="X10" s="8">
        <v>349</v>
      </c>
      <c r="Y10" s="8">
        <v>352</v>
      </c>
      <c r="Z10" s="8">
        <v>353</v>
      </c>
      <c r="AA10" s="8">
        <v>355</v>
      </c>
      <c r="AB10" s="8">
        <v>357</v>
      </c>
      <c r="AC10" s="8">
        <v>355</v>
      </c>
      <c r="AD10" s="8">
        <v>355</v>
      </c>
      <c r="AE10" s="8">
        <v>355</v>
      </c>
      <c r="AF10" s="8">
        <v>357</v>
      </c>
    </row>
    <row r="11" spans="1:39" ht="15" customHeight="1" x14ac:dyDescent="0.2">
      <c r="A11" s="1" t="s">
        <v>36</v>
      </c>
      <c r="B11" s="8">
        <v>287</v>
      </c>
      <c r="C11" s="8">
        <v>296</v>
      </c>
      <c r="D11" s="8">
        <v>301</v>
      </c>
      <c r="E11" s="8">
        <v>307</v>
      </c>
      <c r="F11" s="8">
        <v>309</v>
      </c>
      <c r="G11" s="8">
        <v>313</v>
      </c>
      <c r="H11" s="8">
        <v>314</v>
      </c>
      <c r="I11" s="8">
        <v>322</v>
      </c>
      <c r="J11" s="8">
        <v>329</v>
      </c>
      <c r="K11" s="8">
        <v>328</v>
      </c>
      <c r="L11" s="8">
        <v>331</v>
      </c>
      <c r="M11" s="8">
        <v>334</v>
      </c>
      <c r="N11" s="8">
        <v>331</v>
      </c>
      <c r="O11" s="8">
        <v>331</v>
      </c>
      <c r="P11" s="8">
        <v>330</v>
      </c>
      <c r="Q11" s="8">
        <v>327</v>
      </c>
      <c r="R11" s="8">
        <v>328</v>
      </c>
      <c r="S11" s="8">
        <v>327</v>
      </c>
      <c r="T11" s="8">
        <v>332</v>
      </c>
      <c r="U11" s="8">
        <v>335</v>
      </c>
      <c r="V11" s="8">
        <v>337</v>
      </c>
      <c r="W11" s="8">
        <v>340</v>
      </c>
      <c r="X11" s="8">
        <v>343</v>
      </c>
      <c r="Y11" s="8">
        <v>344</v>
      </c>
      <c r="Z11" s="8">
        <v>345</v>
      </c>
      <c r="AA11" s="8">
        <v>346</v>
      </c>
      <c r="AB11" s="8">
        <v>347</v>
      </c>
      <c r="AC11" s="8">
        <v>349</v>
      </c>
      <c r="AD11" s="8">
        <v>351</v>
      </c>
      <c r="AE11" s="8">
        <v>353</v>
      </c>
      <c r="AF11" s="8">
        <v>355</v>
      </c>
    </row>
    <row r="12" spans="1:39" ht="15" customHeight="1" x14ac:dyDescent="0.2">
      <c r="A12" s="31" t="s">
        <v>85</v>
      </c>
      <c r="B12" s="31">
        <v>287</v>
      </c>
      <c r="C12" s="31">
        <v>295</v>
      </c>
      <c r="D12" s="31">
        <v>300</v>
      </c>
      <c r="E12" s="31">
        <v>306</v>
      </c>
      <c r="F12" s="31">
        <v>308</v>
      </c>
      <c r="G12" s="31">
        <v>310</v>
      </c>
      <c r="H12" s="31">
        <v>309</v>
      </c>
      <c r="I12" s="31">
        <v>311</v>
      </c>
      <c r="J12" s="31">
        <v>313</v>
      </c>
      <c r="K12" s="31">
        <v>309</v>
      </c>
      <c r="L12" s="31">
        <v>309</v>
      </c>
      <c r="M12" s="31">
        <v>310</v>
      </c>
      <c r="N12" s="31">
        <v>307</v>
      </c>
      <c r="O12" s="31">
        <v>305</v>
      </c>
      <c r="P12" s="31">
        <v>300</v>
      </c>
      <c r="Q12" s="31">
        <v>297</v>
      </c>
      <c r="R12" s="31">
        <v>298</v>
      </c>
      <c r="S12" s="31">
        <v>296</v>
      </c>
      <c r="T12" s="31">
        <v>296</v>
      </c>
      <c r="U12" s="31">
        <v>297</v>
      </c>
      <c r="V12" s="31">
        <v>298</v>
      </c>
      <c r="W12" s="31">
        <v>296</v>
      </c>
      <c r="X12" s="31">
        <v>297</v>
      </c>
      <c r="Y12" s="31">
        <v>293</v>
      </c>
      <c r="Z12" s="31">
        <v>293</v>
      </c>
      <c r="AA12" s="31">
        <v>292</v>
      </c>
      <c r="AB12" s="31">
        <v>290</v>
      </c>
      <c r="AC12" s="31">
        <v>290</v>
      </c>
      <c r="AD12" s="31">
        <v>293</v>
      </c>
      <c r="AE12" s="31">
        <v>292</v>
      </c>
      <c r="AF12" s="31">
        <v>290</v>
      </c>
    </row>
    <row r="14" spans="1:39" ht="15" customHeight="1" x14ac:dyDescent="0.2">
      <c r="A14" s="53" t="s">
        <v>84</v>
      </c>
      <c r="B14" s="53"/>
      <c r="C14" s="53"/>
      <c r="D14" s="53"/>
      <c r="E14" s="53"/>
      <c r="F14" s="53"/>
      <c r="G14" s="53"/>
      <c r="H14" s="53"/>
      <c r="I14" s="53"/>
      <c r="J14" s="53"/>
      <c r="K14" s="53"/>
    </row>
    <row r="16" spans="1:39" ht="15" customHeight="1" x14ac:dyDescent="0.2">
      <c r="A16" s="53" t="s">
        <v>117</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row>
    <row r="17" spans="1:32" ht="15" customHeight="1" x14ac:dyDescent="0.2">
      <c r="A17" s="54" t="s">
        <v>104</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sheetData>
  <mergeCells count="6">
    <mergeCell ref="A16:AF16"/>
    <mergeCell ref="A17:AF17"/>
    <mergeCell ref="A2:M2"/>
    <mergeCell ref="A4:C4"/>
    <mergeCell ref="A5:N5"/>
    <mergeCell ref="A14:K14"/>
  </mergeCells>
  <hyperlinks>
    <hyperlink ref="A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Normal="100" zoomScalePageLayoutView="150" workbookViewId="0"/>
  </sheetViews>
  <sheetFormatPr defaultColWidth="11.42578125" defaultRowHeight="15" customHeight="1" x14ac:dyDescent="0.2"/>
  <cols>
    <col min="1" max="1" width="25.7109375" style="1" customWidth="1"/>
    <col min="2" max="2" width="10.140625" style="1" customWidth="1"/>
    <col min="3" max="7" width="10.7109375" style="1" customWidth="1"/>
    <col min="8" max="8" width="13.7109375" style="1" customWidth="1"/>
    <col min="9" max="10" width="6" style="1" customWidth="1"/>
    <col min="11" max="16384" width="11.42578125" style="1"/>
  </cols>
  <sheetData>
    <row r="1" spans="1:12" ht="15" customHeight="1" x14ac:dyDescent="0.2">
      <c r="A1" s="46" t="s">
        <v>77</v>
      </c>
      <c r="B1" s="46"/>
      <c r="C1" s="46"/>
      <c r="D1" s="46"/>
      <c r="E1" s="46"/>
      <c r="F1" s="46"/>
      <c r="G1" s="46"/>
      <c r="H1" s="46"/>
      <c r="I1" s="46"/>
      <c r="J1" s="46"/>
      <c r="K1" s="46"/>
      <c r="L1" s="46"/>
    </row>
    <row r="2" spans="1:12" ht="15" customHeight="1" x14ac:dyDescent="0.2">
      <c r="A2" s="55" t="s">
        <v>60</v>
      </c>
      <c r="B2" s="55"/>
      <c r="C2" s="55"/>
      <c r="D2" s="55"/>
      <c r="E2" s="55"/>
      <c r="F2" s="55"/>
      <c r="G2" s="55"/>
      <c r="H2" s="55"/>
      <c r="I2" s="55"/>
      <c r="J2" s="55"/>
      <c r="K2" s="55"/>
      <c r="L2" s="55"/>
    </row>
    <row r="4" spans="1:12" ht="15" customHeight="1" x14ac:dyDescent="0.25">
      <c r="A4" s="58" t="s">
        <v>69</v>
      </c>
      <c r="B4" s="58"/>
      <c r="C4" s="58"/>
      <c r="D4" s="9"/>
      <c r="E4" s="9"/>
      <c r="F4" s="9"/>
      <c r="G4" s="9"/>
      <c r="H4" s="9"/>
      <c r="I4" s="9"/>
      <c r="J4" s="9"/>
    </row>
    <row r="5" spans="1:12" s="44" customFormat="1" ht="15" customHeight="1" x14ac:dyDescent="0.25">
      <c r="A5" s="60" t="s">
        <v>118</v>
      </c>
      <c r="B5" s="60"/>
      <c r="C5" s="60"/>
      <c r="D5" s="60"/>
      <c r="E5" s="60"/>
      <c r="F5" s="60"/>
      <c r="G5" s="60"/>
      <c r="H5" s="60"/>
      <c r="I5" s="60"/>
      <c r="J5" s="60"/>
      <c r="K5" s="60"/>
      <c r="L5" s="60"/>
    </row>
    <row r="6" spans="1:12" ht="15" customHeight="1" x14ac:dyDescent="0.25">
      <c r="A6" s="57" t="s">
        <v>121</v>
      </c>
      <c r="B6" s="57"/>
      <c r="C6" s="57"/>
      <c r="D6" s="57"/>
      <c r="E6" s="57"/>
      <c r="F6" s="57"/>
      <c r="G6" s="57"/>
      <c r="H6" s="57"/>
      <c r="I6" s="57"/>
      <c r="J6" s="57"/>
      <c r="K6" s="57"/>
      <c r="L6" s="57"/>
    </row>
    <row r="7" spans="1:12" ht="15" customHeight="1" x14ac:dyDescent="0.2">
      <c r="A7" s="10"/>
      <c r="B7" s="10"/>
      <c r="C7" s="10"/>
      <c r="D7" s="10"/>
      <c r="E7" s="10"/>
      <c r="F7" s="10"/>
      <c r="G7" s="10"/>
      <c r="H7" s="10"/>
      <c r="I7" s="10"/>
      <c r="J7" s="10"/>
    </row>
    <row r="8" spans="1:12" ht="15" customHeight="1" x14ac:dyDescent="0.2">
      <c r="A8" s="11" t="s">
        <v>37</v>
      </c>
      <c r="B8" s="10"/>
      <c r="C8" s="10"/>
      <c r="D8" s="10"/>
      <c r="E8" s="10"/>
      <c r="F8" s="10"/>
      <c r="G8" s="10"/>
      <c r="H8" s="10"/>
      <c r="I8" s="10"/>
      <c r="J8" s="10"/>
    </row>
    <row r="9" spans="1:12" ht="15" customHeight="1" x14ac:dyDescent="0.25">
      <c r="A9" s="33"/>
      <c r="B9" s="59" t="s">
        <v>38</v>
      </c>
      <c r="C9" s="59"/>
      <c r="D9" s="59"/>
      <c r="E9" s="59"/>
      <c r="F9" s="59"/>
      <c r="G9" s="59"/>
      <c r="H9" s="59"/>
      <c r="I9" s="10"/>
      <c r="J9" s="10"/>
    </row>
    <row r="10" spans="1:12" ht="15" customHeight="1" x14ac:dyDescent="0.25">
      <c r="B10" s="13" t="s">
        <v>39</v>
      </c>
      <c r="C10" s="13" t="s">
        <v>40</v>
      </c>
      <c r="D10" s="13" t="s">
        <v>41</v>
      </c>
      <c r="E10" s="13" t="s">
        <v>42</v>
      </c>
      <c r="F10" s="13" t="s">
        <v>43</v>
      </c>
      <c r="G10" s="13" t="s">
        <v>44</v>
      </c>
      <c r="H10" s="13" t="s">
        <v>45</v>
      </c>
    </row>
    <row r="11" spans="1:12" ht="15" customHeight="1" x14ac:dyDescent="0.2">
      <c r="A11" s="1" t="s">
        <v>33</v>
      </c>
      <c r="B11" s="14">
        <v>12.4</v>
      </c>
      <c r="C11" s="14">
        <v>14.8</v>
      </c>
      <c r="D11" s="14">
        <v>10.6</v>
      </c>
      <c r="E11" s="14">
        <v>8.8000000000000007</v>
      </c>
      <c r="F11" s="14">
        <v>8.6</v>
      </c>
      <c r="G11" s="14">
        <v>10.4</v>
      </c>
      <c r="H11" s="14">
        <v>10.93</v>
      </c>
    </row>
    <row r="12" spans="1:12" ht="15" customHeight="1" x14ac:dyDescent="0.2">
      <c r="A12" s="1" t="s">
        <v>34</v>
      </c>
      <c r="B12" s="14">
        <v>12.4</v>
      </c>
      <c r="C12" s="14">
        <v>13.2</v>
      </c>
      <c r="D12" s="14">
        <v>11.6</v>
      </c>
      <c r="E12" s="14">
        <v>8.8000000000000007</v>
      </c>
      <c r="F12" s="14">
        <v>9.1999999999999993</v>
      </c>
      <c r="G12" s="14">
        <v>10.8</v>
      </c>
      <c r="H12" s="14">
        <v>11</v>
      </c>
    </row>
    <row r="13" spans="1:12" ht="15" customHeight="1" x14ac:dyDescent="0.2">
      <c r="A13" s="1" t="s">
        <v>35</v>
      </c>
      <c r="B13" s="14">
        <v>12.2</v>
      </c>
      <c r="C13" s="14">
        <v>11.8</v>
      </c>
      <c r="D13" s="14">
        <v>10.8</v>
      </c>
      <c r="E13" s="14">
        <v>11.2</v>
      </c>
      <c r="F13" s="14">
        <v>9.1999999999999993</v>
      </c>
      <c r="G13" s="14">
        <v>10.8</v>
      </c>
      <c r="H13" s="14">
        <v>11</v>
      </c>
    </row>
    <row r="14" spans="1:12" ht="15" customHeight="1" x14ac:dyDescent="0.2">
      <c r="A14" s="1" t="s">
        <v>36</v>
      </c>
      <c r="B14" s="14">
        <v>12.2</v>
      </c>
      <c r="C14" s="14">
        <v>11</v>
      </c>
      <c r="D14" s="14">
        <v>10.4</v>
      </c>
      <c r="E14" s="14">
        <v>10.4</v>
      </c>
      <c r="F14" s="14">
        <v>11</v>
      </c>
      <c r="G14" s="14">
        <v>10.8</v>
      </c>
      <c r="H14" s="14">
        <v>10.965999999999999</v>
      </c>
      <c r="I14" s="10"/>
      <c r="J14" s="10"/>
    </row>
    <row r="15" spans="1:12" ht="15" customHeight="1" x14ac:dyDescent="0.2">
      <c r="A15" s="1" t="s">
        <v>85</v>
      </c>
      <c r="B15" s="14">
        <v>8.1999999999999993</v>
      </c>
      <c r="C15" s="14">
        <v>9</v>
      </c>
      <c r="D15" s="14">
        <v>8.4</v>
      </c>
      <c r="E15" s="14">
        <v>7.2</v>
      </c>
      <c r="F15" s="14">
        <v>9.1999999999999993</v>
      </c>
      <c r="G15" s="14">
        <v>9.25</v>
      </c>
      <c r="H15" s="14">
        <v>8.5</v>
      </c>
      <c r="I15" s="10"/>
      <c r="J15" s="10"/>
    </row>
    <row r="16" spans="1:12" ht="15" customHeight="1" x14ac:dyDescent="0.2">
      <c r="B16" s="14"/>
      <c r="C16" s="14"/>
      <c r="D16" s="14"/>
      <c r="E16" s="14"/>
      <c r="F16" s="14"/>
      <c r="G16" s="14"/>
      <c r="H16" s="14"/>
      <c r="I16" s="10"/>
      <c r="J16" s="10"/>
    </row>
    <row r="17" spans="1:32" ht="15" customHeight="1" x14ac:dyDescent="0.2">
      <c r="B17" s="14"/>
      <c r="C17" s="14"/>
      <c r="D17" s="14"/>
      <c r="E17" s="14"/>
      <c r="F17" s="14"/>
      <c r="G17" s="14"/>
      <c r="H17" s="14"/>
      <c r="I17" s="10"/>
      <c r="J17" s="10"/>
    </row>
    <row r="18" spans="1:32" ht="15" customHeight="1" x14ac:dyDescent="0.2">
      <c r="A18" s="15" t="s">
        <v>46</v>
      </c>
      <c r="B18" s="16"/>
      <c r="C18" s="16"/>
      <c r="D18" s="16"/>
      <c r="E18" s="16"/>
      <c r="F18" s="16"/>
      <c r="G18" s="16"/>
      <c r="H18" s="16"/>
    </row>
    <row r="19" spans="1:32" ht="15" customHeight="1" x14ac:dyDescent="0.25">
      <c r="A19" s="12"/>
      <c r="B19" s="59" t="s">
        <v>86</v>
      </c>
      <c r="C19" s="59"/>
      <c r="D19" s="59"/>
      <c r="E19" s="59"/>
      <c r="F19" s="59"/>
      <c r="G19" s="59"/>
      <c r="H19" s="59"/>
    </row>
    <row r="20" spans="1:32" ht="15" customHeight="1" x14ac:dyDescent="0.25">
      <c r="B20" s="13" t="s">
        <v>39</v>
      </c>
      <c r="C20" s="13" t="s">
        <v>40</v>
      </c>
      <c r="D20" s="13" t="s">
        <v>41</v>
      </c>
      <c r="E20" s="13" t="s">
        <v>42</v>
      </c>
      <c r="F20" s="13" t="s">
        <v>43</v>
      </c>
      <c r="G20" s="13" t="s">
        <v>44</v>
      </c>
      <c r="H20" s="13" t="s">
        <v>45</v>
      </c>
    </row>
    <row r="21" spans="1:32" ht="15" customHeight="1" x14ac:dyDescent="0.2">
      <c r="A21" s="1" t="s">
        <v>33</v>
      </c>
      <c r="B21" s="14">
        <v>24.195556244332288</v>
      </c>
      <c r="C21" s="14">
        <v>33.257967937937792</v>
      </c>
      <c r="D21" s="14">
        <v>22.836711189569122</v>
      </c>
      <c r="E21" s="14">
        <v>23.8067111895691</v>
      </c>
      <c r="F21" s="14">
        <v>21.404777770808316</v>
      </c>
      <c r="G21" s="14">
        <v>26.009225265127327</v>
      </c>
      <c r="H21" s="10">
        <v>26.5</v>
      </c>
      <c r="J21" s="14"/>
    </row>
    <row r="22" spans="1:32" ht="15" customHeight="1" x14ac:dyDescent="0.2">
      <c r="A22" s="1" t="s">
        <v>34</v>
      </c>
      <c r="B22" s="14">
        <v>23.735122209644533</v>
      </c>
      <c r="C22" s="14">
        <v>30.395309834705539</v>
      </c>
      <c r="D22" s="14">
        <v>23.67476930402719</v>
      </c>
      <c r="E22" s="14">
        <v>24.644769304027189</v>
      </c>
      <c r="F22" s="14">
        <v>23.509595005051729</v>
      </c>
      <c r="G22" s="14">
        <v>26.094640662397676</v>
      </c>
      <c r="H22" s="10">
        <v>26.643614468306012</v>
      </c>
      <c r="J22" s="14"/>
    </row>
    <row r="23" spans="1:32" ht="15" customHeight="1" x14ac:dyDescent="0.2">
      <c r="A23" s="1" t="s">
        <v>35</v>
      </c>
      <c r="B23" s="14">
        <v>23.203901059894921</v>
      </c>
      <c r="C23" s="14">
        <v>28.375546290639857</v>
      </c>
      <c r="D23" s="14">
        <v>27.407431260438351</v>
      </c>
      <c r="E23" s="14">
        <v>28.37743126043835</v>
      </c>
      <c r="F23" s="14">
        <v>23.643708280034996</v>
      </c>
      <c r="G23" s="14">
        <v>25.974210350104094</v>
      </c>
      <c r="H23" s="10">
        <v>26.70255102570135</v>
      </c>
      <c r="J23" s="14"/>
    </row>
    <row r="24" spans="1:32" ht="15" customHeight="1" x14ac:dyDescent="0.2">
      <c r="A24" s="1" t="s">
        <v>36</v>
      </c>
      <c r="B24" s="14">
        <v>23.203901059894921</v>
      </c>
      <c r="C24" s="14">
        <v>25.995796614530786</v>
      </c>
      <c r="D24" s="14">
        <v>26.873114930889251</v>
      </c>
      <c r="E24" s="14">
        <v>27.84311493088925</v>
      </c>
      <c r="F24" s="14">
        <v>26.386188468642398</v>
      </c>
      <c r="G24" s="14">
        <v>26.046547502276855</v>
      </c>
      <c r="H24" s="10">
        <v>26.4717069202921</v>
      </c>
      <c r="J24" s="14"/>
    </row>
    <row r="25" spans="1:32" ht="15" customHeight="1" x14ac:dyDescent="0.2">
      <c r="A25" s="1" t="s">
        <v>85</v>
      </c>
      <c r="B25" s="14">
        <v>19.47229515474865</v>
      </c>
      <c r="C25" s="14">
        <v>22.249039322328645</v>
      </c>
      <c r="D25" s="14">
        <v>22.949385619710807</v>
      </c>
      <c r="E25" s="14">
        <v>21.21797772476074</v>
      </c>
      <c r="F25" s="14">
        <v>20.77974572581811</v>
      </c>
      <c r="G25" s="14">
        <v>21.493834519017106</v>
      </c>
      <c r="H25" s="14">
        <v>21.360379677730677</v>
      </c>
    </row>
    <row r="26" spans="1:32" ht="15" customHeight="1" x14ac:dyDescent="0.2">
      <c r="A26" s="31" t="s">
        <v>115</v>
      </c>
      <c r="B26" s="39">
        <v>16.3</v>
      </c>
      <c r="C26" s="39">
        <v>16.3</v>
      </c>
      <c r="D26" s="39">
        <v>16.3</v>
      </c>
      <c r="E26" s="39">
        <v>16.3</v>
      </c>
      <c r="F26" s="39">
        <v>16.3</v>
      </c>
      <c r="G26" s="39">
        <v>16.3</v>
      </c>
      <c r="H26" s="39">
        <v>16.3</v>
      </c>
      <c r="I26" s="31"/>
      <c r="J26" s="31"/>
      <c r="K26" s="31"/>
      <c r="L26" s="31"/>
    </row>
    <row r="28" spans="1:32" ht="15" customHeight="1" x14ac:dyDescent="0.2">
      <c r="A28" s="53" t="s">
        <v>84</v>
      </c>
      <c r="B28" s="53"/>
      <c r="C28" s="53"/>
    </row>
    <row r="30" spans="1:32" ht="15" customHeight="1" x14ac:dyDescent="0.2">
      <c r="A30" s="53" t="s">
        <v>119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row>
    <row r="31" spans="1:32" ht="15" customHeight="1" x14ac:dyDescent="0.2">
      <c r="A31" s="54" t="s">
        <v>112</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sheetData>
  <mergeCells count="9">
    <mergeCell ref="A30:AF30"/>
    <mergeCell ref="A31:AF31"/>
    <mergeCell ref="A2:L2"/>
    <mergeCell ref="A4:C4"/>
    <mergeCell ref="B9:H9"/>
    <mergeCell ref="B19:H19"/>
    <mergeCell ref="A5:L5"/>
    <mergeCell ref="A28:C28"/>
    <mergeCell ref="A6:L6"/>
  </mergeCells>
  <hyperlinks>
    <hyperlink ref="A2"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zoomScalePageLayoutView="160" workbookViewId="0"/>
  </sheetViews>
  <sheetFormatPr defaultColWidth="11.42578125" defaultRowHeight="15" customHeight="1" x14ac:dyDescent="0.2"/>
  <cols>
    <col min="1" max="1" width="22.7109375" style="1" customWidth="1"/>
    <col min="2" max="16384" width="11.42578125" style="1"/>
  </cols>
  <sheetData>
    <row r="1" spans="1:8" ht="15" customHeight="1" x14ac:dyDescent="0.2">
      <c r="A1" s="46" t="s">
        <v>105</v>
      </c>
      <c r="B1" s="46"/>
      <c r="C1" s="46"/>
      <c r="D1" s="46"/>
      <c r="E1" s="46"/>
      <c r="F1" s="46"/>
      <c r="G1" s="46"/>
      <c r="H1" s="46"/>
    </row>
    <row r="2" spans="1:8" ht="15" customHeight="1" x14ac:dyDescent="0.2">
      <c r="A2" s="55" t="s">
        <v>60</v>
      </c>
      <c r="B2" s="56"/>
      <c r="C2" s="56"/>
      <c r="D2" s="56"/>
    </row>
    <row r="4" spans="1:8" ht="15" customHeight="1" x14ac:dyDescent="0.25">
      <c r="A4" s="52" t="s">
        <v>70</v>
      </c>
      <c r="B4" s="52"/>
    </row>
    <row r="5" spans="1:8" ht="15" customHeight="1" x14ac:dyDescent="0.25">
      <c r="A5" s="57" t="s">
        <v>71</v>
      </c>
      <c r="B5" s="57"/>
      <c r="C5" s="57"/>
      <c r="D5" s="57"/>
      <c r="E5" s="57"/>
      <c r="F5" s="57"/>
      <c r="G5" s="57"/>
      <c r="H5" s="57"/>
    </row>
    <row r="8" spans="1:8" ht="15" customHeight="1" x14ac:dyDescent="0.2">
      <c r="A8" s="15" t="s">
        <v>37</v>
      </c>
    </row>
    <row r="9" spans="1:8" s="3" customFormat="1" ht="15" customHeight="1" x14ac:dyDescent="0.25">
      <c r="B9" s="59" t="s">
        <v>87</v>
      </c>
      <c r="C9" s="59"/>
      <c r="D9" s="59"/>
      <c r="E9" s="59"/>
      <c r="F9" s="59"/>
      <c r="G9" s="59"/>
      <c r="H9" s="59"/>
    </row>
    <row r="10" spans="1:8" s="35" customFormat="1" ht="15" customHeight="1" x14ac:dyDescent="0.25">
      <c r="B10" s="36"/>
      <c r="C10" s="36"/>
      <c r="D10" s="36"/>
      <c r="E10" s="36"/>
      <c r="F10" s="36"/>
      <c r="G10" s="36"/>
      <c r="H10" s="36"/>
    </row>
    <row r="11" spans="1:8" ht="15" customHeight="1" x14ac:dyDescent="0.25">
      <c r="A11" s="17"/>
      <c r="B11" s="7">
        <v>2017</v>
      </c>
      <c r="C11" s="7">
        <v>2022</v>
      </c>
      <c r="D11" s="7">
        <v>2027</v>
      </c>
      <c r="E11" s="7">
        <v>2032</v>
      </c>
      <c r="F11" s="7">
        <v>2037</v>
      </c>
      <c r="G11" s="7">
        <v>2042</v>
      </c>
      <c r="H11" s="7">
        <v>2047</v>
      </c>
    </row>
    <row r="12" spans="1:8" ht="15" customHeight="1" x14ac:dyDescent="0.2">
      <c r="A12" s="1" t="s">
        <v>33</v>
      </c>
      <c r="B12" s="18">
        <v>105.82219106591691</v>
      </c>
      <c r="C12" s="18">
        <v>115.35195136911413</v>
      </c>
      <c r="D12" s="18">
        <v>119.38128415133721</v>
      </c>
      <c r="E12" s="18">
        <v>121.60472003164148</v>
      </c>
      <c r="F12" s="18">
        <v>123.1833681289808</v>
      </c>
      <c r="G12" s="18">
        <v>123.57227669323997</v>
      </c>
      <c r="H12" s="18">
        <v>124.60165782903088</v>
      </c>
    </row>
    <row r="13" spans="1:8" ht="15" customHeight="1" x14ac:dyDescent="0.2">
      <c r="A13" s="1" t="s">
        <v>34</v>
      </c>
      <c r="B13" s="18">
        <v>105.82219106591691</v>
      </c>
      <c r="C13" s="18">
        <v>114.33637695821783</v>
      </c>
      <c r="D13" s="18">
        <v>117.01161052591245</v>
      </c>
      <c r="E13" s="18">
        <v>116.96843833881576</v>
      </c>
      <c r="F13" s="18">
        <v>122.80609754074551</v>
      </c>
      <c r="G13" s="18">
        <v>123.55822708597577</v>
      </c>
      <c r="H13" s="18">
        <v>124.97892841726618</v>
      </c>
    </row>
    <row r="14" spans="1:8" ht="15" customHeight="1" x14ac:dyDescent="0.2">
      <c r="A14" s="1" t="s">
        <v>35</v>
      </c>
      <c r="B14" s="18">
        <v>105.82219106591691</v>
      </c>
      <c r="C14" s="18">
        <v>114.33637695821783</v>
      </c>
      <c r="D14" s="18">
        <v>116.8229752317948</v>
      </c>
      <c r="E14" s="18">
        <v>115.02033999205574</v>
      </c>
      <c r="F14" s="18">
        <v>119.13728192594633</v>
      </c>
      <c r="G14" s="18">
        <v>120.16490088276721</v>
      </c>
      <c r="H14" s="18">
        <v>124.64040361363406</v>
      </c>
    </row>
    <row r="15" spans="1:8" ht="15" customHeight="1" x14ac:dyDescent="0.2">
      <c r="A15" s="1" t="s">
        <v>36</v>
      </c>
      <c r="B15" s="18">
        <v>105.82219106591691</v>
      </c>
      <c r="C15" s="18">
        <v>114.33637695821783</v>
      </c>
      <c r="D15" s="18">
        <v>116.8229752317948</v>
      </c>
      <c r="E15" s="18">
        <v>113.23278368953474</v>
      </c>
      <c r="F15" s="18">
        <v>114.43076412609909</v>
      </c>
      <c r="G15" s="18">
        <v>116.98449958111458</v>
      </c>
      <c r="H15" s="18">
        <v>123.89651497188802</v>
      </c>
    </row>
    <row r="16" spans="1:8" ht="15" customHeight="1" x14ac:dyDescent="0.2">
      <c r="A16" s="1" t="s">
        <v>85</v>
      </c>
      <c r="B16" s="18">
        <v>105.82219106591691</v>
      </c>
      <c r="C16" s="18">
        <v>114.33637695821783</v>
      </c>
      <c r="D16" s="18">
        <v>111.66817876498949</v>
      </c>
      <c r="E16" s="18">
        <v>107.41003594598824</v>
      </c>
      <c r="F16" s="18">
        <v>106.24390166295412</v>
      </c>
      <c r="G16" s="18">
        <v>102.63209822742215</v>
      </c>
      <c r="H16" s="18">
        <v>103.44519278115892</v>
      </c>
    </row>
    <row r="19" spans="1:9" ht="15" customHeight="1" x14ac:dyDescent="0.2">
      <c r="A19" s="15" t="s">
        <v>46</v>
      </c>
    </row>
    <row r="20" spans="1:9" ht="15" customHeight="1" x14ac:dyDescent="0.25">
      <c r="A20" s="34"/>
      <c r="B20" s="59" t="s">
        <v>88</v>
      </c>
      <c r="C20" s="59"/>
      <c r="D20" s="59"/>
      <c r="E20" s="59"/>
      <c r="F20" s="59"/>
      <c r="G20" s="59"/>
      <c r="H20" s="59"/>
    </row>
    <row r="21" spans="1:9" ht="15" customHeight="1" x14ac:dyDescent="0.25">
      <c r="A21" s="34"/>
      <c r="B21" s="36"/>
      <c r="C21" s="36"/>
      <c r="D21" s="36"/>
      <c r="E21" s="36"/>
      <c r="F21" s="36"/>
      <c r="G21" s="36"/>
      <c r="H21" s="36"/>
    </row>
    <row r="22" spans="1:9" ht="15" customHeight="1" x14ac:dyDescent="0.2">
      <c r="A22" s="1" t="s">
        <v>33</v>
      </c>
      <c r="B22" s="18">
        <v>22.57867947350729</v>
      </c>
      <c r="C22" s="18">
        <v>25.077176018903202</v>
      </c>
      <c r="D22" s="18">
        <v>27.724018031026802</v>
      </c>
      <c r="E22" s="18">
        <v>30.775986898647758</v>
      </c>
      <c r="F22" s="18">
        <v>33.893264665223192</v>
      </c>
      <c r="G22" s="18">
        <v>36.359782860244913</v>
      </c>
      <c r="H22" s="18">
        <v>39.069567321871602</v>
      </c>
    </row>
    <row r="23" spans="1:9" ht="15" customHeight="1" x14ac:dyDescent="0.2">
      <c r="A23" s="1" t="s">
        <v>34</v>
      </c>
      <c r="B23" s="18">
        <v>22.57867947350729</v>
      </c>
      <c r="C23" s="18">
        <v>24.899403652105956</v>
      </c>
      <c r="D23" s="18">
        <v>27.28093835965495</v>
      </c>
      <c r="E23" s="18">
        <v>29.383661747631109</v>
      </c>
      <c r="F23" s="18">
        <v>33.712797593910388</v>
      </c>
      <c r="G23" s="18">
        <v>36.286577250379153</v>
      </c>
      <c r="H23" s="18">
        <v>39.27716769586393</v>
      </c>
    </row>
    <row r="24" spans="1:9" ht="15" customHeight="1" x14ac:dyDescent="0.2">
      <c r="A24" s="1" t="s">
        <v>35</v>
      </c>
      <c r="B24" s="18">
        <v>22.57867947350729</v>
      </c>
      <c r="C24" s="18">
        <v>24.899403652105956</v>
      </c>
      <c r="D24" s="18">
        <v>27.20249989992881</v>
      </c>
      <c r="E24" s="18">
        <v>28.864639269541588</v>
      </c>
      <c r="F24" s="18">
        <v>32.802369732769449</v>
      </c>
      <c r="G24" s="18">
        <v>35.579092942289876</v>
      </c>
      <c r="H24" s="18">
        <v>39.195620188278092</v>
      </c>
    </row>
    <row r="25" spans="1:9" ht="15" customHeight="1" x14ac:dyDescent="0.2">
      <c r="A25" s="1" t="s">
        <v>36</v>
      </c>
      <c r="B25" s="18">
        <v>22.57867947350729</v>
      </c>
      <c r="C25" s="18">
        <v>24.899403652105956</v>
      </c>
      <c r="D25" s="18">
        <v>27.20249989992881</v>
      </c>
      <c r="E25" s="18">
        <v>28.43242940726871</v>
      </c>
      <c r="F25" s="18">
        <v>31.660346215375036</v>
      </c>
      <c r="G25" s="18">
        <v>34.663242833410607</v>
      </c>
      <c r="H25" s="18">
        <v>38.910124863856304</v>
      </c>
    </row>
    <row r="26" spans="1:9" ht="15" customHeight="1" x14ac:dyDescent="0.2">
      <c r="A26" s="31" t="s">
        <v>85</v>
      </c>
      <c r="B26" s="40">
        <v>22.57867947350729</v>
      </c>
      <c r="C26" s="40">
        <v>24.899403652105956</v>
      </c>
      <c r="D26" s="40">
        <v>26.061286256156059</v>
      </c>
      <c r="E26" s="40">
        <v>26.898809750950313</v>
      </c>
      <c r="F26" s="40">
        <v>29.176993150703645</v>
      </c>
      <c r="G26" s="40">
        <v>30.638824957990799</v>
      </c>
      <c r="H26" s="40">
        <v>33.134309938915102</v>
      </c>
    </row>
    <row r="28" spans="1:9" ht="15" customHeight="1" x14ac:dyDescent="0.2">
      <c r="A28" s="53" t="s">
        <v>84</v>
      </c>
      <c r="B28" s="53"/>
      <c r="C28" s="53"/>
      <c r="D28" s="53"/>
    </row>
    <row r="30" spans="1:9" ht="15" customHeight="1" x14ac:dyDescent="0.2">
      <c r="A30" s="53" t="s">
        <v>89</v>
      </c>
      <c r="B30" s="53"/>
      <c r="C30" s="53"/>
      <c r="D30" s="53"/>
      <c r="E30" s="53"/>
      <c r="F30" s="53"/>
      <c r="G30" s="53"/>
      <c r="H30" s="53"/>
      <c r="I30" s="53"/>
    </row>
    <row r="31" spans="1:9" ht="15" customHeight="1" x14ac:dyDescent="0.2">
      <c r="A31" s="53" t="s">
        <v>90</v>
      </c>
      <c r="B31" s="53"/>
      <c r="C31" s="53"/>
      <c r="D31" s="53"/>
      <c r="E31" s="53"/>
      <c r="F31" s="53"/>
      <c r="G31" s="53"/>
      <c r="H31" s="53"/>
      <c r="I31" s="53"/>
    </row>
    <row r="32" spans="1:9" ht="15" customHeight="1" x14ac:dyDescent="0.2">
      <c r="A32" s="53" t="s">
        <v>123</v>
      </c>
      <c r="B32" s="53"/>
      <c r="C32" s="53"/>
      <c r="D32" s="53"/>
      <c r="E32" s="53"/>
      <c r="F32" s="53"/>
      <c r="G32" s="53"/>
      <c r="H32" s="53"/>
      <c r="I32" s="53"/>
    </row>
    <row r="34" spans="1:9" ht="15" customHeight="1" x14ac:dyDescent="0.2">
      <c r="A34" s="53" t="s">
        <v>91</v>
      </c>
      <c r="B34" s="53"/>
      <c r="C34" s="53"/>
      <c r="D34" s="53"/>
      <c r="E34" s="53"/>
      <c r="F34" s="53"/>
      <c r="G34" s="53"/>
      <c r="H34" s="53"/>
      <c r="I34" s="53"/>
    </row>
    <row r="35" spans="1:9" ht="15" customHeight="1" x14ac:dyDescent="0.2">
      <c r="A35" s="53" t="s">
        <v>92</v>
      </c>
      <c r="B35" s="53"/>
      <c r="C35" s="53"/>
      <c r="D35" s="53"/>
      <c r="E35" s="53"/>
      <c r="F35" s="53"/>
      <c r="G35" s="53"/>
      <c r="H35" s="53"/>
      <c r="I35" s="53"/>
    </row>
    <row r="36" spans="1:9" ht="15" customHeight="1" x14ac:dyDescent="0.2">
      <c r="A36" s="54" t="s">
        <v>93</v>
      </c>
      <c r="B36" s="54"/>
      <c r="C36" s="54"/>
      <c r="D36" s="54"/>
      <c r="E36" s="54"/>
      <c r="F36" s="54"/>
      <c r="G36" s="54"/>
      <c r="H36" s="54"/>
      <c r="I36" s="54"/>
    </row>
  </sheetData>
  <mergeCells count="12">
    <mergeCell ref="A36:I36"/>
    <mergeCell ref="A2:D2"/>
    <mergeCell ref="A30:I30"/>
    <mergeCell ref="A31:I31"/>
    <mergeCell ref="A32:I32"/>
    <mergeCell ref="A34:I34"/>
    <mergeCell ref="A35:I35"/>
    <mergeCell ref="B9:H9"/>
    <mergeCell ref="B20:H20"/>
    <mergeCell ref="A4:B4"/>
    <mergeCell ref="A5:H5"/>
    <mergeCell ref="A28:D28"/>
  </mergeCells>
  <hyperlinks>
    <hyperlink ref="A2" r:id="rId1"/>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PageLayoutView="190" workbookViewId="0"/>
  </sheetViews>
  <sheetFormatPr defaultColWidth="11.42578125" defaultRowHeight="15" customHeight="1" x14ac:dyDescent="0.2"/>
  <cols>
    <col min="1" max="1" width="22.7109375" style="1" customWidth="1"/>
    <col min="2" max="5" width="17.7109375" style="1" customWidth="1"/>
    <col min="6" max="16384" width="11.42578125" style="1"/>
  </cols>
  <sheetData>
    <row r="1" spans="1:7" ht="15" customHeight="1" x14ac:dyDescent="0.2">
      <c r="A1" s="46" t="s">
        <v>122</v>
      </c>
      <c r="B1" s="46"/>
      <c r="C1" s="46"/>
      <c r="D1" s="46"/>
      <c r="E1" s="46"/>
      <c r="F1" s="46"/>
    </row>
    <row r="2" spans="1:7" ht="15" customHeight="1" x14ac:dyDescent="0.2">
      <c r="A2" s="55" t="s">
        <v>60</v>
      </c>
      <c r="B2" s="55"/>
      <c r="C2" s="44"/>
      <c r="D2" s="44"/>
      <c r="E2" s="44"/>
      <c r="F2" s="44"/>
    </row>
    <row r="4" spans="1:7" ht="15" customHeight="1" x14ac:dyDescent="0.25">
      <c r="A4" s="3" t="s">
        <v>72</v>
      </c>
      <c r="B4" s="3"/>
      <c r="C4" s="3"/>
      <c r="D4" s="3"/>
      <c r="E4" s="3"/>
      <c r="F4" s="3"/>
    </row>
    <row r="5" spans="1:7" ht="15" customHeight="1" x14ac:dyDescent="0.25">
      <c r="A5" s="52" t="s">
        <v>95</v>
      </c>
      <c r="B5" s="52"/>
      <c r="C5" s="52"/>
      <c r="D5" s="52"/>
      <c r="E5" s="52"/>
      <c r="F5" s="52"/>
      <c r="G5" s="52"/>
    </row>
    <row r="6" spans="1:7" ht="15" customHeight="1" x14ac:dyDescent="0.25">
      <c r="A6" s="61" t="s">
        <v>94</v>
      </c>
      <c r="B6" s="61"/>
      <c r="C6" s="61"/>
      <c r="D6" s="61"/>
      <c r="E6" s="61"/>
      <c r="F6" s="41"/>
    </row>
    <row r="7" spans="1:7" s="43" customFormat="1" ht="15" customHeight="1" x14ac:dyDescent="0.25">
      <c r="A7" s="62" t="s">
        <v>116</v>
      </c>
      <c r="B7" s="62"/>
      <c r="C7" s="62"/>
      <c r="D7" s="62"/>
      <c r="E7" s="62"/>
      <c r="F7" s="41"/>
    </row>
    <row r="9" spans="1:7" ht="15" customHeight="1" x14ac:dyDescent="0.2">
      <c r="B9" s="5" t="s">
        <v>47</v>
      </c>
      <c r="C9" s="5" t="s">
        <v>48</v>
      </c>
      <c r="D9" s="5" t="s">
        <v>49</v>
      </c>
      <c r="E9" s="5" t="s">
        <v>50</v>
      </c>
    </row>
    <row r="10" spans="1:7" ht="15" customHeight="1" x14ac:dyDescent="0.2">
      <c r="A10" s="1" t="s">
        <v>33</v>
      </c>
      <c r="B10" s="6">
        <v>26.454451530080124</v>
      </c>
      <c r="C10" s="6">
        <v>31.122426793842489</v>
      </c>
      <c r="D10" s="6">
        <v>15.69030600602094</v>
      </c>
      <c r="E10" s="6">
        <v>29.835803860081189</v>
      </c>
      <c r="F10" s="10"/>
    </row>
    <row r="11" spans="1:7" ht="15" customHeight="1" x14ac:dyDescent="0.2">
      <c r="A11" s="1" t="s">
        <v>34</v>
      </c>
      <c r="B11" s="6">
        <v>26.64888113497268</v>
      </c>
      <c r="C11" s="6">
        <v>30.741037684831134</v>
      </c>
      <c r="D11" s="6">
        <v>15.449579046929696</v>
      </c>
      <c r="E11" s="6">
        <v>29.456917202140698</v>
      </c>
      <c r="F11" s="10"/>
    </row>
    <row r="12" spans="1:7" ht="15" customHeight="1" x14ac:dyDescent="0.2">
      <c r="A12" s="1" t="s">
        <v>35</v>
      </c>
      <c r="B12" s="6">
        <v>26.707817692368014</v>
      </c>
      <c r="C12" s="6">
        <v>30.353572701628757</v>
      </c>
      <c r="D12" s="6">
        <v>15.26936104706785</v>
      </c>
      <c r="E12" s="6">
        <v>29.112503176935856</v>
      </c>
      <c r="F12" s="10"/>
    </row>
    <row r="13" spans="1:7" ht="15" customHeight="1" x14ac:dyDescent="0.2">
      <c r="A13" s="1" t="s">
        <v>36</v>
      </c>
      <c r="B13" s="6">
        <v>26.476973586958763</v>
      </c>
      <c r="C13" s="6">
        <v>29.989020872238637</v>
      </c>
      <c r="D13" s="6">
        <v>15.080411995967319</v>
      </c>
      <c r="E13" s="6">
        <v>28.817585830298686</v>
      </c>
      <c r="F13" s="10"/>
    </row>
    <row r="14" spans="1:7" ht="15" customHeight="1" x14ac:dyDescent="0.2">
      <c r="A14" s="31" t="s">
        <v>85</v>
      </c>
      <c r="B14" s="37">
        <v>21.229666666666667</v>
      </c>
      <c r="C14" s="37">
        <v>27.813818452327151</v>
      </c>
      <c r="D14" s="37">
        <v>14.064653924558963</v>
      </c>
      <c r="E14" s="37">
        <v>26.901639358895832</v>
      </c>
      <c r="F14" s="10"/>
    </row>
    <row r="15" spans="1:7" ht="15" customHeight="1" x14ac:dyDescent="0.2">
      <c r="A15" s="45"/>
      <c r="B15" s="45"/>
      <c r="C15" s="45"/>
      <c r="D15" s="45"/>
      <c r="E15" s="45"/>
    </row>
    <row r="16" spans="1:7" ht="15" customHeight="1" x14ac:dyDescent="0.2">
      <c r="A16" s="53" t="s">
        <v>84</v>
      </c>
      <c r="B16" s="53"/>
      <c r="C16" s="53"/>
      <c r="D16" s="45"/>
      <c r="E16" s="45"/>
    </row>
    <row r="17" spans="1:5" ht="15" customHeight="1" x14ac:dyDescent="0.2">
      <c r="A17" s="45"/>
      <c r="B17" s="45"/>
      <c r="C17" s="45"/>
      <c r="D17" s="45"/>
      <c r="E17" s="45"/>
    </row>
    <row r="18" spans="1:5" ht="15" customHeight="1" x14ac:dyDescent="0.2">
      <c r="A18" s="53" t="s">
        <v>96</v>
      </c>
      <c r="B18" s="53"/>
      <c r="C18" s="53"/>
      <c r="D18" s="53"/>
      <c r="E18" s="53"/>
    </row>
    <row r="19" spans="1:5" ht="15" customHeight="1" x14ac:dyDescent="0.2">
      <c r="A19" s="53" t="s">
        <v>97</v>
      </c>
      <c r="B19" s="53"/>
      <c r="C19" s="53"/>
      <c r="D19" s="53"/>
      <c r="E19" s="53"/>
    </row>
    <row r="20" spans="1:5" ht="15" customHeight="1" x14ac:dyDescent="0.2">
      <c r="A20" s="53" t="s">
        <v>98</v>
      </c>
      <c r="B20" s="53"/>
      <c r="C20" s="53"/>
      <c r="D20" s="53"/>
      <c r="E20" s="53"/>
    </row>
    <row r="21" spans="1:5" ht="15" customHeight="1" x14ac:dyDescent="0.2">
      <c r="A21" s="53" t="s">
        <v>114</v>
      </c>
      <c r="B21" s="53"/>
      <c r="C21" s="53"/>
      <c r="D21" s="53"/>
      <c r="E21" s="53"/>
    </row>
    <row r="22" spans="1:5" ht="15" customHeight="1" x14ac:dyDescent="0.2">
      <c r="A22" s="53" t="s">
        <v>99</v>
      </c>
      <c r="B22" s="53"/>
      <c r="C22" s="53"/>
      <c r="D22" s="53"/>
      <c r="E22" s="53"/>
    </row>
    <row r="23" spans="1:5" ht="15" customHeight="1" x14ac:dyDescent="0.2">
      <c r="A23" s="53" t="s">
        <v>100</v>
      </c>
      <c r="B23" s="53"/>
      <c r="C23" s="53"/>
      <c r="D23" s="53"/>
      <c r="E23" s="53"/>
    </row>
    <row r="24" spans="1:5" ht="15" customHeight="1" x14ac:dyDescent="0.2">
      <c r="A24" s="45"/>
      <c r="B24" s="45"/>
      <c r="C24" s="45"/>
      <c r="D24" s="45"/>
      <c r="E24" s="45"/>
    </row>
    <row r="25" spans="1:5" s="38" customFormat="1" ht="15" customHeight="1" x14ac:dyDescent="0.2">
      <c r="A25" s="53" t="s">
        <v>113</v>
      </c>
      <c r="B25" s="53"/>
      <c r="C25" s="53"/>
      <c r="D25" s="53"/>
      <c r="E25" s="53"/>
    </row>
    <row r="26" spans="1:5" s="38" customFormat="1" ht="15" customHeight="1" x14ac:dyDescent="0.2">
      <c r="A26" s="45"/>
      <c r="B26" s="45"/>
      <c r="C26" s="45"/>
      <c r="D26" s="45"/>
      <c r="E26" s="45"/>
    </row>
    <row r="27" spans="1:5" ht="15" customHeight="1" x14ac:dyDescent="0.2">
      <c r="A27" s="53" t="s">
        <v>101</v>
      </c>
      <c r="B27" s="53"/>
      <c r="C27" s="53"/>
      <c r="D27" s="53"/>
      <c r="E27" s="53"/>
    </row>
    <row r="28" spans="1:5" ht="15" customHeight="1" x14ac:dyDescent="0.2">
      <c r="A28" s="53" t="s">
        <v>102</v>
      </c>
      <c r="B28" s="53"/>
      <c r="C28" s="53"/>
      <c r="D28" s="53"/>
      <c r="E28" s="53"/>
    </row>
    <row r="29" spans="1:5" ht="15" customHeight="1" x14ac:dyDescent="0.2">
      <c r="A29" s="54" t="s">
        <v>103</v>
      </c>
      <c r="B29" s="54"/>
      <c r="C29" s="54"/>
      <c r="D29" s="54"/>
      <c r="E29" s="54"/>
    </row>
  </sheetData>
  <mergeCells count="15">
    <mergeCell ref="A23:E23"/>
    <mergeCell ref="A27:E27"/>
    <mergeCell ref="A28:E28"/>
    <mergeCell ref="A29:E29"/>
    <mergeCell ref="A25:E25"/>
    <mergeCell ref="A18:E18"/>
    <mergeCell ref="A19:E19"/>
    <mergeCell ref="A20:E20"/>
    <mergeCell ref="A21:E21"/>
    <mergeCell ref="A22:E22"/>
    <mergeCell ref="A2:B2"/>
    <mergeCell ref="A5:G5"/>
    <mergeCell ref="A6:E6"/>
    <mergeCell ref="A16:C16"/>
    <mergeCell ref="A7:E7"/>
  </mergeCells>
  <hyperlinks>
    <hyperlink ref="A2"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28"/>
  <sheetViews>
    <sheetView zoomScaleNormal="100" zoomScalePageLayoutView="180" workbookViewId="0"/>
  </sheetViews>
  <sheetFormatPr defaultColWidth="10.85546875" defaultRowHeight="15" customHeight="1" x14ac:dyDescent="0.2"/>
  <cols>
    <col min="1" max="1" width="10.85546875" style="4"/>
    <col min="2" max="3" width="18.7109375" style="1" customWidth="1"/>
    <col min="4" max="4" width="20.7109375" style="1" customWidth="1"/>
    <col min="5" max="7" width="18.7109375" style="1" customWidth="1"/>
    <col min="8" max="8" width="18.7109375" style="4" customWidth="1"/>
    <col min="9" max="9" width="15.7109375" style="4" customWidth="1"/>
    <col min="10" max="16384" width="10.85546875" style="1"/>
  </cols>
  <sheetData>
    <row r="1" spans="1:9" ht="15" customHeight="1" x14ac:dyDescent="0.2">
      <c r="A1" s="47" t="s">
        <v>77</v>
      </c>
      <c r="B1" s="47"/>
      <c r="C1" s="47"/>
      <c r="D1" s="47"/>
      <c r="E1" s="47"/>
      <c r="F1" s="47"/>
      <c r="G1" s="47"/>
      <c r="H1" s="47"/>
      <c r="I1" s="47"/>
    </row>
    <row r="2" spans="1:9" ht="15" customHeight="1" x14ac:dyDescent="0.2">
      <c r="A2" s="68" t="s">
        <v>60</v>
      </c>
      <c r="B2" s="69"/>
      <c r="C2" s="69"/>
      <c r="D2" s="69"/>
      <c r="E2" s="69"/>
      <c r="F2" s="69"/>
      <c r="G2" s="69"/>
      <c r="H2" s="69"/>
      <c r="I2" s="69"/>
    </row>
    <row r="4" spans="1:9" ht="15" customHeight="1" x14ac:dyDescent="0.25">
      <c r="A4" s="19" t="s">
        <v>73</v>
      </c>
    </row>
    <row r="5" spans="1:9" ht="15" customHeight="1" x14ac:dyDescent="0.25">
      <c r="A5" s="19" t="s">
        <v>51</v>
      </c>
    </row>
    <row r="6" spans="1:9" ht="15" customHeight="1" x14ac:dyDescent="0.2">
      <c r="A6" s="20"/>
      <c r="B6" s="21"/>
      <c r="C6" s="21"/>
      <c r="D6" s="21"/>
      <c r="E6" s="21"/>
      <c r="F6" s="21"/>
      <c r="G6" s="21"/>
      <c r="H6" s="20"/>
      <c r="I6" s="20"/>
    </row>
    <row r="7" spans="1:9" ht="15" customHeight="1" x14ac:dyDescent="0.25">
      <c r="A7" s="63" t="s">
        <v>15</v>
      </c>
      <c r="B7" s="64"/>
      <c r="C7" s="64"/>
      <c r="D7" s="64"/>
      <c r="E7" s="64"/>
      <c r="F7" s="64"/>
      <c r="G7" s="64"/>
      <c r="H7" s="64"/>
      <c r="I7" s="64"/>
    </row>
    <row r="8" spans="1:9" ht="15" customHeight="1" x14ac:dyDescent="0.2">
      <c r="A8" s="22"/>
      <c r="B8" s="23"/>
      <c r="C8" s="23"/>
      <c r="D8" s="23"/>
      <c r="E8" s="23"/>
      <c r="F8" s="23"/>
      <c r="G8" s="23"/>
      <c r="H8" s="22"/>
      <c r="I8" s="22"/>
    </row>
    <row r="9" spans="1:9" s="4" customFormat="1" ht="15" customHeight="1" x14ac:dyDescent="0.2">
      <c r="B9" s="4" t="s">
        <v>11</v>
      </c>
      <c r="C9" s="4" t="s">
        <v>4</v>
      </c>
      <c r="D9" s="4" t="s">
        <v>6</v>
      </c>
      <c r="E9" s="4" t="s">
        <v>7</v>
      </c>
      <c r="F9" s="4" t="s">
        <v>9</v>
      </c>
      <c r="G9" s="4" t="s">
        <v>10</v>
      </c>
      <c r="H9" s="4" t="s">
        <v>13</v>
      </c>
    </row>
    <row r="10" spans="1:9" s="4" customFormat="1" ht="15" customHeight="1" x14ac:dyDescent="0.2">
      <c r="A10" s="24" t="s">
        <v>2</v>
      </c>
      <c r="B10" s="24" t="s">
        <v>3</v>
      </c>
      <c r="C10" s="24" t="s">
        <v>5</v>
      </c>
      <c r="D10" s="24" t="s">
        <v>78</v>
      </c>
      <c r="E10" s="24" t="s">
        <v>8</v>
      </c>
      <c r="F10" s="24" t="s">
        <v>79</v>
      </c>
      <c r="G10" s="24" t="s">
        <v>12</v>
      </c>
      <c r="H10" s="24" t="s">
        <v>14</v>
      </c>
      <c r="I10" s="24" t="s">
        <v>1</v>
      </c>
    </row>
    <row r="12" spans="1:9" ht="15" customHeight="1" x14ac:dyDescent="0.2">
      <c r="A12" s="4">
        <v>2017</v>
      </c>
      <c r="B12" s="25">
        <v>0</v>
      </c>
      <c r="C12" s="25">
        <v>0</v>
      </c>
      <c r="D12" s="25">
        <v>2</v>
      </c>
      <c r="E12" s="25">
        <v>2</v>
      </c>
      <c r="F12" s="25">
        <v>2</v>
      </c>
      <c r="G12" s="25">
        <v>1</v>
      </c>
      <c r="H12" s="4">
        <v>0</v>
      </c>
      <c r="I12" s="4">
        <v>7</v>
      </c>
    </row>
    <row r="13" spans="1:9" ht="15" customHeight="1" x14ac:dyDescent="0.2">
      <c r="A13" s="4">
        <f>A12+1</f>
        <v>2018</v>
      </c>
      <c r="B13" s="25">
        <v>1</v>
      </c>
      <c r="C13" s="25">
        <v>0</v>
      </c>
      <c r="D13" s="25">
        <v>2</v>
      </c>
      <c r="E13" s="25">
        <v>3</v>
      </c>
      <c r="F13" s="25">
        <v>2</v>
      </c>
      <c r="G13" s="25">
        <v>1</v>
      </c>
      <c r="H13" s="4">
        <v>2</v>
      </c>
      <c r="I13" s="4">
        <v>11</v>
      </c>
    </row>
    <row r="14" spans="1:9" ht="15" customHeight="1" x14ac:dyDescent="0.2">
      <c r="A14" s="4">
        <f t="shared" ref="A14:A42" si="0">A13+1</f>
        <v>2019</v>
      </c>
      <c r="B14" s="25">
        <v>0</v>
      </c>
      <c r="C14" s="25">
        <v>0</v>
      </c>
      <c r="D14" s="25">
        <v>2</v>
      </c>
      <c r="E14" s="25">
        <v>3</v>
      </c>
      <c r="F14" s="25">
        <v>2</v>
      </c>
      <c r="G14" s="25">
        <v>0</v>
      </c>
      <c r="H14" s="4">
        <v>3</v>
      </c>
      <c r="I14" s="4">
        <v>10</v>
      </c>
    </row>
    <row r="15" spans="1:9" ht="15" customHeight="1" x14ac:dyDescent="0.2">
      <c r="A15" s="4">
        <f t="shared" si="0"/>
        <v>2020</v>
      </c>
      <c r="B15" s="25">
        <v>0</v>
      </c>
      <c r="C15" s="25">
        <v>0</v>
      </c>
      <c r="D15" s="25">
        <v>2</v>
      </c>
      <c r="E15" s="25">
        <v>3</v>
      </c>
      <c r="F15" s="25">
        <v>4</v>
      </c>
      <c r="G15" s="25">
        <v>2</v>
      </c>
      <c r="H15" s="4">
        <v>2</v>
      </c>
      <c r="I15" s="4">
        <v>13</v>
      </c>
    </row>
    <row r="16" spans="1:9" ht="15" customHeight="1" x14ac:dyDescent="0.2">
      <c r="A16" s="4">
        <f t="shared" si="0"/>
        <v>2021</v>
      </c>
      <c r="B16" s="25">
        <v>1</v>
      </c>
      <c r="C16" s="25">
        <v>1</v>
      </c>
      <c r="D16" s="25">
        <v>2</v>
      </c>
      <c r="E16" s="25">
        <v>3</v>
      </c>
      <c r="F16" s="25">
        <v>4</v>
      </c>
      <c r="G16" s="25">
        <v>0</v>
      </c>
      <c r="H16" s="4">
        <v>3</v>
      </c>
      <c r="I16" s="4">
        <v>14</v>
      </c>
    </row>
    <row r="17" spans="1:9" ht="15" customHeight="1" x14ac:dyDescent="0.2">
      <c r="A17" s="4">
        <f t="shared" si="0"/>
        <v>2022</v>
      </c>
      <c r="B17" s="25">
        <v>0</v>
      </c>
      <c r="C17" s="25">
        <v>0</v>
      </c>
      <c r="D17" s="25">
        <v>3</v>
      </c>
      <c r="E17" s="25">
        <v>3</v>
      </c>
      <c r="F17" s="25">
        <v>4</v>
      </c>
      <c r="G17" s="25">
        <v>1</v>
      </c>
      <c r="H17" s="4">
        <v>3</v>
      </c>
      <c r="I17" s="4">
        <v>14</v>
      </c>
    </row>
    <row r="18" spans="1:9" ht="15" customHeight="1" x14ac:dyDescent="0.2">
      <c r="A18" s="4">
        <f t="shared" si="0"/>
        <v>2023</v>
      </c>
      <c r="B18" s="25">
        <v>0</v>
      </c>
      <c r="C18" s="25">
        <v>0</v>
      </c>
      <c r="D18" s="25">
        <v>3</v>
      </c>
      <c r="E18" s="25">
        <v>4</v>
      </c>
      <c r="F18" s="25">
        <v>4</v>
      </c>
      <c r="G18" s="25">
        <v>2</v>
      </c>
      <c r="H18" s="4">
        <v>4</v>
      </c>
      <c r="I18" s="4">
        <v>17</v>
      </c>
    </row>
    <row r="19" spans="1:9" ht="15" customHeight="1" x14ac:dyDescent="0.2">
      <c r="A19" s="4">
        <f t="shared" si="0"/>
        <v>2024</v>
      </c>
      <c r="B19" s="25">
        <v>1</v>
      </c>
      <c r="C19" s="25">
        <v>1</v>
      </c>
      <c r="D19" s="25">
        <v>3</v>
      </c>
      <c r="E19" s="25">
        <v>4</v>
      </c>
      <c r="F19" s="25">
        <v>4</v>
      </c>
      <c r="G19" s="25">
        <v>1</v>
      </c>
      <c r="H19" s="4">
        <v>4</v>
      </c>
      <c r="I19" s="4">
        <v>18</v>
      </c>
    </row>
    <row r="20" spans="1:9" ht="15" customHeight="1" x14ac:dyDescent="0.2">
      <c r="A20" s="4">
        <f t="shared" si="0"/>
        <v>2025</v>
      </c>
      <c r="B20" s="25">
        <v>0</v>
      </c>
      <c r="C20" s="25">
        <v>0</v>
      </c>
      <c r="D20" s="25">
        <v>4</v>
      </c>
      <c r="E20" s="25">
        <v>4</v>
      </c>
      <c r="F20" s="25">
        <v>0</v>
      </c>
      <c r="G20" s="25">
        <v>1</v>
      </c>
      <c r="H20" s="4">
        <v>3</v>
      </c>
      <c r="I20" s="4">
        <v>12</v>
      </c>
    </row>
    <row r="21" spans="1:9" ht="15" customHeight="1" x14ac:dyDescent="0.2">
      <c r="A21" s="4">
        <f t="shared" si="0"/>
        <v>2026</v>
      </c>
      <c r="B21" s="25">
        <v>0</v>
      </c>
      <c r="C21" s="25">
        <v>1</v>
      </c>
      <c r="D21" s="25">
        <v>4</v>
      </c>
      <c r="E21" s="25">
        <v>4</v>
      </c>
      <c r="F21" s="25">
        <v>0</v>
      </c>
      <c r="G21" s="25">
        <v>2</v>
      </c>
      <c r="H21" s="4">
        <v>3</v>
      </c>
      <c r="I21" s="4">
        <v>14</v>
      </c>
    </row>
    <row r="22" spans="1:9" ht="15" customHeight="1" x14ac:dyDescent="0.2">
      <c r="A22" s="4">
        <f t="shared" si="0"/>
        <v>2027</v>
      </c>
      <c r="B22" s="25">
        <v>1</v>
      </c>
      <c r="C22" s="25">
        <v>1</v>
      </c>
      <c r="D22" s="25">
        <v>4</v>
      </c>
      <c r="E22" s="25">
        <v>4</v>
      </c>
      <c r="F22" s="25">
        <v>0</v>
      </c>
      <c r="G22" s="25">
        <v>1</v>
      </c>
      <c r="H22" s="4">
        <v>2</v>
      </c>
      <c r="I22" s="4">
        <v>13</v>
      </c>
    </row>
    <row r="23" spans="1:9" ht="15" customHeight="1" x14ac:dyDescent="0.2">
      <c r="A23" s="4">
        <f t="shared" si="0"/>
        <v>2028</v>
      </c>
      <c r="B23" s="25">
        <v>0</v>
      </c>
      <c r="C23" s="25">
        <v>1</v>
      </c>
      <c r="D23" s="25">
        <v>4</v>
      </c>
      <c r="E23" s="25">
        <v>4</v>
      </c>
      <c r="F23" s="25">
        <v>0</v>
      </c>
      <c r="G23" s="25">
        <v>1</v>
      </c>
      <c r="H23" s="4">
        <v>3</v>
      </c>
      <c r="I23" s="4">
        <v>13</v>
      </c>
    </row>
    <row r="24" spans="1:9" ht="15" customHeight="1" x14ac:dyDescent="0.2">
      <c r="A24" s="4">
        <f t="shared" si="0"/>
        <v>2029</v>
      </c>
      <c r="B24" s="25">
        <v>0</v>
      </c>
      <c r="C24" s="25">
        <v>1</v>
      </c>
      <c r="D24" s="25">
        <v>3</v>
      </c>
      <c r="E24" s="25">
        <v>2</v>
      </c>
      <c r="F24" s="25">
        <v>1</v>
      </c>
      <c r="G24" s="25">
        <v>2</v>
      </c>
      <c r="H24" s="4">
        <v>2</v>
      </c>
      <c r="I24" s="4">
        <v>11</v>
      </c>
    </row>
    <row r="25" spans="1:9" ht="15" customHeight="1" x14ac:dyDescent="0.2">
      <c r="A25" s="4">
        <f t="shared" si="0"/>
        <v>2030</v>
      </c>
      <c r="B25" s="25">
        <v>1</v>
      </c>
      <c r="C25" s="25">
        <v>1</v>
      </c>
      <c r="D25" s="25">
        <v>3</v>
      </c>
      <c r="E25" s="25">
        <v>2</v>
      </c>
      <c r="F25" s="25">
        <v>0</v>
      </c>
      <c r="G25" s="25">
        <v>1</v>
      </c>
      <c r="H25" s="4">
        <v>1</v>
      </c>
      <c r="I25" s="4">
        <v>9</v>
      </c>
    </row>
    <row r="26" spans="1:9" ht="15" customHeight="1" x14ac:dyDescent="0.2">
      <c r="A26" s="4">
        <f t="shared" si="0"/>
        <v>2031</v>
      </c>
      <c r="B26" s="25">
        <v>0</v>
      </c>
      <c r="C26" s="25">
        <v>1</v>
      </c>
      <c r="D26" s="25">
        <v>1</v>
      </c>
      <c r="E26" s="25">
        <v>3</v>
      </c>
      <c r="F26" s="25">
        <v>1</v>
      </c>
      <c r="G26" s="25">
        <v>1</v>
      </c>
      <c r="H26" s="4">
        <v>2</v>
      </c>
      <c r="I26" s="4">
        <v>9</v>
      </c>
    </row>
    <row r="27" spans="1:9" ht="15" customHeight="1" x14ac:dyDescent="0.2">
      <c r="A27" s="4">
        <f t="shared" si="0"/>
        <v>2032</v>
      </c>
      <c r="B27" s="25">
        <v>0</v>
      </c>
      <c r="C27" s="25">
        <v>1</v>
      </c>
      <c r="D27" s="25">
        <v>1</v>
      </c>
      <c r="E27" s="25">
        <v>3</v>
      </c>
      <c r="F27" s="25">
        <v>1</v>
      </c>
      <c r="G27" s="25">
        <v>2</v>
      </c>
      <c r="H27" s="4">
        <v>3</v>
      </c>
      <c r="I27" s="4">
        <v>11</v>
      </c>
    </row>
    <row r="28" spans="1:9" ht="15" customHeight="1" x14ac:dyDescent="0.2">
      <c r="A28" s="4">
        <f t="shared" si="0"/>
        <v>2033</v>
      </c>
      <c r="B28" s="25">
        <v>1</v>
      </c>
      <c r="C28" s="25">
        <v>1</v>
      </c>
      <c r="D28" s="25">
        <v>1</v>
      </c>
      <c r="E28" s="25">
        <v>3</v>
      </c>
      <c r="F28" s="25">
        <v>1</v>
      </c>
      <c r="G28" s="25">
        <v>1</v>
      </c>
      <c r="H28" s="4">
        <v>3</v>
      </c>
      <c r="I28" s="4">
        <v>11</v>
      </c>
    </row>
    <row r="29" spans="1:9" ht="15" customHeight="1" x14ac:dyDescent="0.2">
      <c r="A29" s="4">
        <f t="shared" si="0"/>
        <v>2034</v>
      </c>
      <c r="B29" s="25">
        <v>0</v>
      </c>
      <c r="C29" s="25">
        <v>1</v>
      </c>
      <c r="D29" s="25">
        <v>1</v>
      </c>
      <c r="E29" s="25">
        <v>3</v>
      </c>
      <c r="F29" s="25">
        <v>1</v>
      </c>
      <c r="G29" s="25">
        <v>0</v>
      </c>
      <c r="H29" s="4">
        <v>3</v>
      </c>
      <c r="I29" s="4">
        <v>9</v>
      </c>
    </row>
    <row r="30" spans="1:9" ht="15" customHeight="1" x14ac:dyDescent="0.2">
      <c r="A30" s="4">
        <f t="shared" si="0"/>
        <v>2035</v>
      </c>
      <c r="B30" s="25">
        <v>0</v>
      </c>
      <c r="C30" s="25">
        <v>1</v>
      </c>
      <c r="D30" s="25">
        <v>1</v>
      </c>
      <c r="E30" s="25">
        <v>3</v>
      </c>
      <c r="F30" s="25">
        <v>1</v>
      </c>
      <c r="G30" s="25">
        <v>1</v>
      </c>
      <c r="H30" s="4">
        <v>3</v>
      </c>
      <c r="I30" s="4">
        <v>10</v>
      </c>
    </row>
    <row r="31" spans="1:9" ht="15" customHeight="1" x14ac:dyDescent="0.2">
      <c r="A31" s="4">
        <f t="shared" si="0"/>
        <v>2036</v>
      </c>
      <c r="B31" s="25">
        <v>1</v>
      </c>
      <c r="C31" s="25">
        <v>0</v>
      </c>
      <c r="D31" s="25">
        <v>1</v>
      </c>
      <c r="E31" s="25">
        <v>3</v>
      </c>
      <c r="F31" s="25">
        <v>2</v>
      </c>
      <c r="G31" s="25">
        <v>0</v>
      </c>
      <c r="H31" s="4">
        <v>1</v>
      </c>
      <c r="I31" s="4">
        <v>8</v>
      </c>
    </row>
    <row r="32" spans="1:9" ht="15" customHeight="1" x14ac:dyDescent="0.2">
      <c r="A32" s="4">
        <f t="shared" si="0"/>
        <v>2037</v>
      </c>
      <c r="B32" s="25">
        <v>0</v>
      </c>
      <c r="C32" s="25">
        <v>0</v>
      </c>
      <c r="D32" s="25">
        <v>1</v>
      </c>
      <c r="E32" s="25">
        <v>3</v>
      </c>
      <c r="F32" s="25">
        <v>2</v>
      </c>
      <c r="G32" s="25">
        <v>0</v>
      </c>
      <c r="H32" s="4">
        <v>0</v>
      </c>
      <c r="I32" s="4">
        <v>6</v>
      </c>
    </row>
    <row r="33" spans="1:9" ht="15" customHeight="1" x14ac:dyDescent="0.2">
      <c r="A33" s="4">
        <f t="shared" si="0"/>
        <v>2038</v>
      </c>
      <c r="B33" s="25">
        <v>0</v>
      </c>
      <c r="C33" s="25">
        <v>0</v>
      </c>
      <c r="D33" s="25">
        <v>1</v>
      </c>
      <c r="E33" s="25">
        <v>3</v>
      </c>
      <c r="F33" s="25">
        <v>4</v>
      </c>
      <c r="G33" s="25">
        <v>1</v>
      </c>
      <c r="H33" s="4">
        <v>0</v>
      </c>
      <c r="I33" s="4">
        <v>9</v>
      </c>
    </row>
    <row r="34" spans="1:9" ht="15" customHeight="1" x14ac:dyDescent="0.2">
      <c r="A34" s="4">
        <f t="shared" si="0"/>
        <v>2039</v>
      </c>
      <c r="B34" s="25">
        <v>1</v>
      </c>
      <c r="C34" s="25">
        <v>0</v>
      </c>
      <c r="D34" s="25">
        <v>1</v>
      </c>
      <c r="E34" s="25">
        <v>3</v>
      </c>
      <c r="F34" s="25">
        <v>4</v>
      </c>
      <c r="G34" s="25">
        <v>0</v>
      </c>
      <c r="H34" s="4">
        <v>0</v>
      </c>
      <c r="I34" s="4">
        <v>9</v>
      </c>
    </row>
    <row r="35" spans="1:9" ht="15" customHeight="1" x14ac:dyDescent="0.2">
      <c r="A35" s="4">
        <f t="shared" si="0"/>
        <v>2040</v>
      </c>
      <c r="B35" s="25">
        <v>0</v>
      </c>
      <c r="C35" s="25">
        <v>0</v>
      </c>
      <c r="D35" s="25">
        <v>1</v>
      </c>
      <c r="E35" s="25">
        <v>3</v>
      </c>
      <c r="F35" s="25">
        <v>3</v>
      </c>
      <c r="G35" s="25">
        <v>1</v>
      </c>
      <c r="H35" s="4">
        <v>0</v>
      </c>
      <c r="I35" s="4">
        <v>8</v>
      </c>
    </row>
    <row r="36" spans="1:9" ht="15" customHeight="1" x14ac:dyDescent="0.2">
      <c r="A36" s="4">
        <f t="shared" si="0"/>
        <v>2041</v>
      </c>
      <c r="B36" s="25">
        <v>0</v>
      </c>
      <c r="C36" s="25">
        <v>0</v>
      </c>
      <c r="D36" s="25">
        <v>1</v>
      </c>
      <c r="E36" s="25">
        <v>3</v>
      </c>
      <c r="F36" s="25">
        <v>3</v>
      </c>
      <c r="G36" s="25">
        <v>1</v>
      </c>
      <c r="H36" s="4">
        <v>0</v>
      </c>
      <c r="I36" s="4">
        <v>8</v>
      </c>
    </row>
    <row r="37" spans="1:9" ht="15" customHeight="1" x14ac:dyDescent="0.2">
      <c r="A37" s="4">
        <f t="shared" si="0"/>
        <v>2042</v>
      </c>
      <c r="B37" s="25">
        <v>1</v>
      </c>
      <c r="C37" s="25">
        <v>0</v>
      </c>
      <c r="D37" s="25">
        <v>1</v>
      </c>
      <c r="E37" s="25">
        <v>3</v>
      </c>
      <c r="F37" s="25">
        <v>3</v>
      </c>
      <c r="G37" s="25">
        <v>1</v>
      </c>
      <c r="H37" s="4">
        <v>0</v>
      </c>
      <c r="I37" s="4">
        <v>9</v>
      </c>
    </row>
    <row r="38" spans="1:9" ht="15" customHeight="1" x14ac:dyDescent="0.2">
      <c r="A38" s="4">
        <f t="shared" si="0"/>
        <v>2043</v>
      </c>
      <c r="B38" s="25">
        <v>0</v>
      </c>
      <c r="C38" s="25">
        <v>0</v>
      </c>
      <c r="D38" s="25">
        <v>1</v>
      </c>
      <c r="E38" s="25">
        <v>3</v>
      </c>
      <c r="F38" s="25">
        <v>3</v>
      </c>
      <c r="G38" s="25">
        <v>0</v>
      </c>
      <c r="H38" s="4">
        <v>1</v>
      </c>
      <c r="I38" s="4">
        <v>8</v>
      </c>
    </row>
    <row r="39" spans="1:9" ht="15" customHeight="1" x14ac:dyDescent="0.2">
      <c r="A39" s="4">
        <f t="shared" si="0"/>
        <v>2044</v>
      </c>
      <c r="B39" s="25">
        <v>0</v>
      </c>
      <c r="C39" s="25">
        <v>0</v>
      </c>
      <c r="D39" s="25">
        <v>2</v>
      </c>
      <c r="E39" s="25">
        <v>3</v>
      </c>
      <c r="F39" s="25">
        <v>3</v>
      </c>
      <c r="G39" s="25">
        <v>2</v>
      </c>
      <c r="H39" s="4">
        <v>0</v>
      </c>
      <c r="I39" s="4">
        <v>10</v>
      </c>
    </row>
    <row r="40" spans="1:9" ht="15" customHeight="1" x14ac:dyDescent="0.2">
      <c r="A40" s="4">
        <f t="shared" si="0"/>
        <v>2045</v>
      </c>
      <c r="B40" s="25">
        <v>1</v>
      </c>
      <c r="C40" s="25">
        <v>0</v>
      </c>
      <c r="D40" s="25">
        <v>2</v>
      </c>
      <c r="E40" s="25">
        <v>2</v>
      </c>
      <c r="F40" s="25">
        <v>3</v>
      </c>
      <c r="G40" s="25">
        <v>1</v>
      </c>
      <c r="H40" s="4">
        <v>2</v>
      </c>
      <c r="I40" s="4">
        <v>11</v>
      </c>
    </row>
    <row r="41" spans="1:9" ht="15" customHeight="1" x14ac:dyDescent="0.2">
      <c r="A41" s="4">
        <f t="shared" si="0"/>
        <v>2046</v>
      </c>
      <c r="B41" s="25">
        <v>0</v>
      </c>
      <c r="C41" s="25">
        <v>0</v>
      </c>
      <c r="D41" s="25">
        <v>2</v>
      </c>
      <c r="E41" s="25">
        <v>2</v>
      </c>
      <c r="F41" s="25">
        <v>4</v>
      </c>
      <c r="G41" s="25">
        <v>1</v>
      </c>
      <c r="H41" s="4">
        <v>2</v>
      </c>
      <c r="I41" s="4">
        <v>11</v>
      </c>
    </row>
    <row r="42" spans="1:9" ht="15" customHeight="1" x14ac:dyDescent="0.2">
      <c r="A42" s="4">
        <f t="shared" si="0"/>
        <v>2047</v>
      </c>
      <c r="B42" s="25">
        <v>0</v>
      </c>
      <c r="C42" s="25">
        <v>0</v>
      </c>
      <c r="D42" s="25">
        <v>2</v>
      </c>
      <c r="E42" s="25">
        <v>2</v>
      </c>
      <c r="F42" s="25">
        <v>4</v>
      </c>
      <c r="G42" s="25">
        <v>2</v>
      </c>
      <c r="H42" s="4">
        <v>2</v>
      </c>
      <c r="I42" s="4">
        <v>12</v>
      </c>
    </row>
    <row r="43" spans="1:9" ht="15" customHeight="1" x14ac:dyDescent="0.2">
      <c r="B43" s="26"/>
      <c r="C43" s="26"/>
      <c r="D43" s="26"/>
      <c r="E43" s="26"/>
      <c r="F43" s="26"/>
      <c r="G43" s="26"/>
    </row>
    <row r="44" spans="1:9" ht="15" customHeight="1" x14ac:dyDescent="0.25">
      <c r="A44" s="65" t="s">
        <v>16</v>
      </c>
      <c r="B44" s="64"/>
      <c r="C44" s="64"/>
      <c r="D44" s="64"/>
      <c r="E44" s="64"/>
      <c r="F44" s="64"/>
      <c r="G44" s="64"/>
      <c r="H44" s="64"/>
      <c r="I44" s="64"/>
    </row>
    <row r="46" spans="1:9" ht="15" customHeight="1" x14ac:dyDescent="0.2">
      <c r="A46" s="4">
        <v>2017</v>
      </c>
      <c r="B46" s="4">
        <v>11</v>
      </c>
      <c r="C46" s="4">
        <v>14</v>
      </c>
      <c r="D46" s="4">
        <v>56</v>
      </c>
      <c r="E46" s="4">
        <v>90</v>
      </c>
      <c r="F46" s="4">
        <v>25</v>
      </c>
      <c r="G46" s="4">
        <v>32</v>
      </c>
      <c r="H46" s="4">
        <v>59</v>
      </c>
      <c r="I46" s="4">
        <v>287</v>
      </c>
    </row>
    <row r="47" spans="1:9" ht="15" customHeight="1" x14ac:dyDescent="0.2">
      <c r="A47" s="4">
        <f>A46+1</f>
        <v>2018</v>
      </c>
      <c r="B47" s="4">
        <v>11</v>
      </c>
      <c r="C47" s="4">
        <v>14</v>
      </c>
      <c r="D47" s="4">
        <v>57</v>
      </c>
      <c r="E47" s="4">
        <v>91</v>
      </c>
      <c r="F47" s="4">
        <v>29</v>
      </c>
      <c r="G47" s="4">
        <v>32</v>
      </c>
      <c r="H47" s="4">
        <v>62</v>
      </c>
      <c r="I47" s="4">
        <v>296</v>
      </c>
    </row>
    <row r="48" spans="1:9" ht="15" customHeight="1" x14ac:dyDescent="0.2">
      <c r="A48" s="4">
        <f t="shared" ref="A48:A76" si="1">A47+1</f>
        <v>2019</v>
      </c>
      <c r="B48" s="4">
        <v>11</v>
      </c>
      <c r="C48" s="4">
        <v>14</v>
      </c>
      <c r="D48" s="4">
        <v>56</v>
      </c>
      <c r="E48" s="4">
        <v>94</v>
      </c>
      <c r="F48" s="4">
        <v>32</v>
      </c>
      <c r="G48" s="4">
        <v>33</v>
      </c>
      <c r="H48" s="4">
        <v>61</v>
      </c>
      <c r="I48" s="4">
        <v>301</v>
      </c>
    </row>
    <row r="49" spans="1:9" ht="15" customHeight="1" x14ac:dyDescent="0.2">
      <c r="A49" s="4">
        <f t="shared" si="1"/>
        <v>2020</v>
      </c>
      <c r="B49" s="4">
        <v>11</v>
      </c>
      <c r="C49" s="4">
        <v>14</v>
      </c>
      <c r="D49" s="4">
        <v>56</v>
      </c>
      <c r="E49" s="4">
        <v>97</v>
      </c>
      <c r="F49" s="4">
        <v>33</v>
      </c>
      <c r="G49" s="4">
        <v>33</v>
      </c>
      <c r="H49" s="4">
        <v>64</v>
      </c>
      <c r="I49" s="4">
        <v>308</v>
      </c>
    </row>
    <row r="50" spans="1:9" ht="15" customHeight="1" x14ac:dyDescent="0.2">
      <c r="A50" s="4">
        <f t="shared" si="1"/>
        <v>2021</v>
      </c>
      <c r="B50" s="4">
        <v>11</v>
      </c>
      <c r="C50" s="4">
        <v>14</v>
      </c>
      <c r="D50" s="4">
        <v>55</v>
      </c>
      <c r="E50" s="4">
        <v>99</v>
      </c>
      <c r="F50" s="4">
        <v>34</v>
      </c>
      <c r="G50" s="4">
        <v>33</v>
      </c>
      <c r="H50" s="4">
        <v>65</v>
      </c>
      <c r="I50" s="4">
        <v>311</v>
      </c>
    </row>
    <row r="51" spans="1:9" ht="15" customHeight="1" x14ac:dyDescent="0.2">
      <c r="A51" s="4">
        <f t="shared" si="1"/>
        <v>2022</v>
      </c>
      <c r="B51" s="4">
        <v>12</v>
      </c>
      <c r="C51" s="4">
        <v>14</v>
      </c>
      <c r="D51" s="4">
        <v>52</v>
      </c>
      <c r="E51" s="4">
        <v>101</v>
      </c>
      <c r="F51" s="4">
        <v>36</v>
      </c>
      <c r="G51" s="4">
        <v>34</v>
      </c>
      <c r="H51" s="4">
        <v>66</v>
      </c>
      <c r="I51" s="4">
        <v>315</v>
      </c>
    </row>
    <row r="52" spans="1:9" ht="15" customHeight="1" x14ac:dyDescent="0.2">
      <c r="A52" s="4">
        <f t="shared" si="1"/>
        <v>2023</v>
      </c>
      <c r="B52" s="4">
        <v>12</v>
      </c>
      <c r="C52" s="4">
        <v>14</v>
      </c>
      <c r="D52" s="4">
        <v>53</v>
      </c>
      <c r="E52" s="4">
        <v>104</v>
      </c>
      <c r="F52" s="4">
        <v>32</v>
      </c>
      <c r="G52" s="4">
        <v>35</v>
      </c>
      <c r="H52" s="4">
        <v>68</v>
      </c>
      <c r="I52" s="4">
        <v>318</v>
      </c>
    </row>
    <row r="53" spans="1:9" ht="15" customHeight="1" x14ac:dyDescent="0.2">
      <c r="A53" s="4">
        <f t="shared" si="1"/>
        <v>2024</v>
      </c>
      <c r="B53" s="4">
        <v>12</v>
      </c>
      <c r="C53" s="4">
        <v>14</v>
      </c>
      <c r="D53" s="4">
        <v>52</v>
      </c>
      <c r="E53" s="4">
        <v>107</v>
      </c>
      <c r="F53" s="4">
        <v>36</v>
      </c>
      <c r="G53" s="4">
        <v>36</v>
      </c>
      <c r="H53" s="4">
        <v>69</v>
      </c>
      <c r="I53" s="4">
        <v>326</v>
      </c>
    </row>
    <row r="54" spans="1:9" ht="15" customHeight="1" x14ac:dyDescent="0.2">
      <c r="A54" s="4">
        <f t="shared" si="1"/>
        <v>2025</v>
      </c>
      <c r="B54" s="4">
        <v>11</v>
      </c>
      <c r="C54" s="4">
        <v>14</v>
      </c>
      <c r="D54" s="4">
        <v>51</v>
      </c>
      <c r="E54" s="4">
        <v>110</v>
      </c>
      <c r="F54" s="4">
        <v>40</v>
      </c>
      <c r="G54" s="4">
        <v>38</v>
      </c>
      <c r="H54" s="4">
        <v>72</v>
      </c>
      <c r="I54" s="4">
        <v>336</v>
      </c>
    </row>
    <row r="55" spans="1:9" ht="15" customHeight="1" x14ac:dyDescent="0.2">
      <c r="A55" s="4">
        <f t="shared" si="1"/>
        <v>2026</v>
      </c>
      <c r="B55" s="4">
        <v>11</v>
      </c>
      <c r="C55" s="4">
        <v>14</v>
      </c>
      <c r="D55" s="4">
        <v>48</v>
      </c>
      <c r="E55" s="4">
        <v>111</v>
      </c>
      <c r="F55" s="4">
        <v>44</v>
      </c>
      <c r="G55" s="4">
        <v>38</v>
      </c>
      <c r="H55" s="4">
        <v>71</v>
      </c>
      <c r="I55" s="4">
        <v>337</v>
      </c>
    </row>
    <row r="56" spans="1:9" ht="15" customHeight="1" x14ac:dyDescent="0.2">
      <c r="A56" s="4">
        <f t="shared" si="1"/>
        <v>2027</v>
      </c>
      <c r="B56" s="4">
        <v>11</v>
      </c>
      <c r="C56" s="4">
        <v>13</v>
      </c>
      <c r="D56" s="4">
        <v>47</v>
      </c>
      <c r="E56" s="4">
        <v>111</v>
      </c>
      <c r="F56" s="4">
        <v>48</v>
      </c>
      <c r="G56" s="4">
        <v>38</v>
      </c>
      <c r="H56" s="4">
        <v>72</v>
      </c>
      <c r="I56" s="4">
        <v>340</v>
      </c>
    </row>
    <row r="57" spans="1:9" ht="15" customHeight="1" x14ac:dyDescent="0.2">
      <c r="A57" s="4">
        <f t="shared" si="1"/>
        <v>2028</v>
      </c>
      <c r="B57" s="4">
        <v>11</v>
      </c>
      <c r="C57" s="4">
        <v>13</v>
      </c>
      <c r="D57" s="4">
        <v>45</v>
      </c>
      <c r="E57" s="4">
        <v>112</v>
      </c>
      <c r="F57" s="4">
        <v>52</v>
      </c>
      <c r="G57" s="4">
        <v>39</v>
      </c>
      <c r="H57" s="4">
        <v>73</v>
      </c>
      <c r="I57" s="4">
        <v>345</v>
      </c>
    </row>
    <row r="58" spans="1:9" ht="15" customHeight="1" x14ac:dyDescent="0.2">
      <c r="A58" s="4">
        <f t="shared" si="1"/>
        <v>2029</v>
      </c>
      <c r="B58" s="4">
        <v>11</v>
      </c>
      <c r="C58" s="4">
        <v>12</v>
      </c>
      <c r="D58" s="4">
        <v>46</v>
      </c>
      <c r="E58" s="4">
        <v>109</v>
      </c>
      <c r="F58" s="4">
        <v>52</v>
      </c>
      <c r="G58" s="4">
        <v>38</v>
      </c>
      <c r="H58" s="4">
        <v>73</v>
      </c>
      <c r="I58" s="4">
        <v>341</v>
      </c>
    </row>
    <row r="59" spans="1:9" ht="15" customHeight="1" x14ac:dyDescent="0.2">
      <c r="A59" s="4">
        <f t="shared" si="1"/>
        <v>2030</v>
      </c>
      <c r="B59" s="4">
        <v>12</v>
      </c>
      <c r="C59" s="4">
        <v>11</v>
      </c>
      <c r="D59" s="4">
        <v>49</v>
      </c>
      <c r="E59" s="4">
        <v>106</v>
      </c>
      <c r="F59" s="4">
        <v>52</v>
      </c>
      <c r="G59" s="4">
        <v>38</v>
      </c>
      <c r="H59" s="4">
        <v>74</v>
      </c>
      <c r="I59" s="4">
        <v>342</v>
      </c>
    </row>
    <row r="60" spans="1:9" ht="15" customHeight="1" x14ac:dyDescent="0.2">
      <c r="A60" s="4">
        <f t="shared" si="1"/>
        <v>2031</v>
      </c>
      <c r="B60" s="4">
        <v>12</v>
      </c>
      <c r="C60" s="4">
        <v>11</v>
      </c>
      <c r="D60" s="4">
        <v>54</v>
      </c>
      <c r="E60" s="4">
        <v>103</v>
      </c>
      <c r="F60" s="4">
        <v>52</v>
      </c>
      <c r="G60" s="4">
        <v>39</v>
      </c>
      <c r="H60" s="4">
        <v>73</v>
      </c>
      <c r="I60" s="4">
        <v>344</v>
      </c>
    </row>
    <row r="61" spans="1:9" ht="15" customHeight="1" x14ac:dyDescent="0.2">
      <c r="A61" s="4">
        <f t="shared" si="1"/>
        <v>2032</v>
      </c>
      <c r="B61" s="4">
        <v>11</v>
      </c>
      <c r="C61" s="4">
        <v>10</v>
      </c>
      <c r="D61" s="4">
        <v>56</v>
      </c>
      <c r="E61" s="4">
        <v>104</v>
      </c>
      <c r="F61" s="4">
        <v>52</v>
      </c>
      <c r="G61" s="4">
        <v>39</v>
      </c>
      <c r="H61" s="4">
        <v>74</v>
      </c>
      <c r="I61" s="4">
        <v>346</v>
      </c>
    </row>
    <row r="62" spans="1:9" ht="15" customHeight="1" x14ac:dyDescent="0.2">
      <c r="A62" s="4">
        <f t="shared" si="1"/>
        <v>2033</v>
      </c>
      <c r="B62" s="4">
        <v>12</v>
      </c>
      <c r="C62" s="4">
        <v>10</v>
      </c>
      <c r="D62" s="4">
        <v>60</v>
      </c>
      <c r="E62" s="4">
        <v>105</v>
      </c>
      <c r="F62" s="4">
        <v>52</v>
      </c>
      <c r="G62" s="4">
        <v>40</v>
      </c>
      <c r="H62" s="4">
        <v>72</v>
      </c>
      <c r="I62" s="4">
        <v>351</v>
      </c>
    </row>
    <row r="63" spans="1:9" ht="15" customHeight="1" x14ac:dyDescent="0.2">
      <c r="A63" s="4">
        <f t="shared" si="1"/>
        <v>2034</v>
      </c>
      <c r="B63" s="4">
        <v>12</v>
      </c>
      <c r="C63" s="4">
        <v>10</v>
      </c>
      <c r="D63" s="4">
        <v>63</v>
      </c>
      <c r="E63" s="4">
        <v>103</v>
      </c>
      <c r="F63" s="4">
        <v>52</v>
      </c>
      <c r="G63" s="4">
        <v>40</v>
      </c>
      <c r="H63" s="4">
        <v>71</v>
      </c>
      <c r="I63" s="4">
        <v>351</v>
      </c>
    </row>
    <row r="64" spans="1:9" ht="15" customHeight="1" x14ac:dyDescent="0.2">
      <c r="A64" s="4">
        <f t="shared" si="1"/>
        <v>2035</v>
      </c>
      <c r="B64" s="4">
        <v>12</v>
      </c>
      <c r="C64" s="4">
        <v>10</v>
      </c>
      <c r="D64" s="4">
        <v>66</v>
      </c>
      <c r="E64" s="4">
        <v>105</v>
      </c>
      <c r="F64" s="4">
        <v>52</v>
      </c>
      <c r="G64" s="4">
        <v>38</v>
      </c>
      <c r="H64" s="4">
        <v>72</v>
      </c>
      <c r="I64" s="4">
        <v>355</v>
      </c>
    </row>
    <row r="65" spans="1:9" ht="15" customHeight="1" x14ac:dyDescent="0.2">
      <c r="A65" s="4">
        <f t="shared" si="1"/>
        <v>2036</v>
      </c>
      <c r="B65" s="4">
        <v>13</v>
      </c>
      <c r="C65" s="4">
        <v>10</v>
      </c>
      <c r="D65" s="4">
        <v>67</v>
      </c>
      <c r="E65" s="4">
        <v>104</v>
      </c>
      <c r="F65" s="4">
        <v>53</v>
      </c>
      <c r="G65" s="4">
        <v>38</v>
      </c>
      <c r="H65" s="4">
        <v>71</v>
      </c>
      <c r="I65" s="4">
        <v>356</v>
      </c>
    </row>
    <row r="66" spans="1:9" ht="15" customHeight="1" x14ac:dyDescent="0.2">
      <c r="A66" s="4">
        <f t="shared" si="1"/>
        <v>2037</v>
      </c>
      <c r="B66" s="4">
        <v>12</v>
      </c>
      <c r="C66" s="4">
        <v>10</v>
      </c>
      <c r="D66" s="4">
        <v>68</v>
      </c>
      <c r="E66" s="4">
        <v>104</v>
      </c>
      <c r="F66" s="4">
        <v>53</v>
      </c>
      <c r="G66" s="4">
        <v>39</v>
      </c>
      <c r="H66" s="4">
        <v>71</v>
      </c>
      <c r="I66" s="4">
        <v>357</v>
      </c>
    </row>
    <row r="67" spans="1:9" ht="15" customHeight="1" x14ac:dyDescent="0.2">
      <c r="A67" s="4">
        <f t="shared" si="1"/>
        <v>2038</v>
      </c>
      <c r="B67" s="4">
        <v>12</v>
      </c>
      <c r="C67" s="4">
        <v>10</v>
      </c>
      <c r="D67" s="4">
        <v>67</v>
      </c>
      <c r="E67" s="4">
        <v>104</v>
      </c>
      <c r="F67" s="4">
        <v>53</v>
      </c>
      <c r="G67" s="4">
        <v>39</v>
      </c>
      <c r="H67" s="4">
        <v>72</v>
      </c>
      <c r="I67" s="4">
        <v>357</v>
      </c>
    </row>
    <row r="68" spans="1:9" ht="15" customHeight="1" x14ac:dyDescent="0.2">
      <c r="A68" s="4">
        <f t="shared" si="1"/>
        <v>2039</v>
      </c>
      <c r="B68" s="4">
        <v>13</v>
      </c>
      <c r="C68" s="4">
        <v>10</v>
      </c>
      <c r="D68" s="4">
        <v>67</v>
      </c>
      <c r="E68" s="4">
        <v>106</v>
      </c>
      <c r="F68" s="4">
        <v>54</v>
      </c>
      <c r="G68" s="4">
        <v>39</v>
      </c>
      <c r="H68" s="4">
        <v>72</v>
      </c>
      <c r="I68" s="4">
        <v>361</v>
      </c>
    </row>
    <row r="69" spans="1:9" ht="15" customHeight="1" x14ac:dyDescent="0.2">
      <c r="A69" s="4">
        <f t="shared" si="1"/>
        <v>2040</v>
      </c>
      <c r="B69" s="4">
        <v>12</v>
      </c>
      <c r="C69" s="4">
        <v>10</v>
      </c>
      <c r="D69" s="4">
        <v>67</v>
      </c>
      <c r="E69" s="4">
        <v>107</v>
      </c>
      <c r="F69" s="4">
        <v>54</v>
      </c>
      <c r="G69" s="4">
        <v>39</v>
      </c>
      <c r="H69" s="4">
        <v>71</v>
      </c>
      <c r="I69" s="4">
        <v>360</v>
      </c>
    </row>
    <row r="70" spans="1:9" ht="15" customHeight="1" x14ac:dyDescent="0.2">
      <c r="A70" s="4">
        <f t="shared" si="1"/>
        <v>2041</v>
      </c>
      <c r="B70" s="4">
        <v>12</v>
      </c>
      <c r="C70" s="4">
        <v>11</v>
      </c>
      <c r="D70" s="4">
        <v>66</v>
      </c>
      <c r="E70" s="4">
        <v>108</v>
      </c>
      <c r="F70" s="4">
        <v>52</v>
      </c>
      <c r="G70" s="4">
        <v>39</v>
      </c>
      <c r="H70" s="4">
        <v>71</v>
      </c>
      <c r="I70" s="4">
        <v>359</v>
      </c>
    </row>
    <row r="71" spans="1:9" ht="15" customHeight="1" x14ac:dyDescent="0.2">
      <c r="A71" s="4">
        <f t="shared" si="1"/>
        <v>2042</v>
      </c>
      <c r="B71" s="4">
        <v>12</v>
      </c>
      <c r="C71" s="4">
        <v>12</v>
      </c>
      <c r="D71" s="4">
        <v>67</v>
      </c>
      <c r="E71" s="4">
        <v>107</v>
      </c>
      <c r="F71" s="4">
        <v>52</v>
      </c>
      <c r="G71" s="4">
        <v>38</v>
      </c>
      <c r="H71" s="4">
        <v>71</v>
      </c>
      <c r="I71" s="4">
        <v>359</v>
      </c>
    </row>
    <row r="72" spans="1:9" ht="15" customHeight="1" x14ac:dyDescent="0.2">
      <c r="A72" s="4">
        <f t="shared" si="1"/>
        <v>2043</v>
      </c>
      <c r="B72" s="4">
        <v>12</v>
      </c>
      <c r="C72" s="4">
        <v>12</v>
      </c>
      <c r="D72" s="4">
        <v>66</v>
      </c>
      <c r="E72" s="4">
        <v>107</v>
      </c>
      <c r="F72" s="4">
        <v>52</v>
      </c>
      <c r="G72" s="4">
        <v>38</v>
      </c>
      <c r="H72" s="4">
        <v>71</v>
      </c>
      <c r="I72" s="4">
        <v>358</v>
      </c>
    </row>
    <row r="73" spans="1:9" ht="15" customHeight="1" x14ac:dyDescent="0.2">
      <c r="A73" s="4">
        <f t="shared" si="1"/>
        <v>2044</v>
      </c>
      <c r="B73" s="4">
        <v>12</v>
      </c>
      <c r="C73" s="4">
        <v>12</v>
      </c>
      <c r="D73" s="4">
        <v>66</v>
      </c>
      <c r="E73" s="4">
        <v>106</v>
      </c>
      <c r="F73" s="4">
        <v>51</v>
      </c>
      <c r="G73" s="4">
        <v>38</v>
      </c>
      <c r="H73" s="4">
        <v>71</v>
      </c>
      <c r="I73" s="4">
        <v>356</v>
      </c>
    </row>
    <row r="74" spans="1:9" ht="15" customHeight="1" x14ac:dyDescent="0.2">
      <c r="A74" s="4">
        <f t="shared" si="1"/>
        <v>2045</v>
      </c>
      <c r="B74" s="4">
        <v>13</v>
      </c>
      <c r="C74" s="4">
        <v>12</v>
      </c>
      <c r="D74" s="4">
        <v>66</v>
      </c>
      <c r="E74" s="4">
        <v>106</v>
      </c>
      <c r="F74" s="4">
        <v>52</v>
      </c>
      <c r="G74" s="4">
        <v>37</v>
      </c>
      <c r="H74" s="4">
        <v>71</v>
      </c>
      <c r="I74" s="4">
        <v>357</v>
      </c>
    </row>
    <row r="75" spans="1:9" ht="15" customHeight="1" x14ac:dyDescent="0.2">
      <c r="A75" s="4">
        <f t="shared" si="1"/>
        <v>2046</v>
      </c>
      <c r="B75" s="4">
        <v>12</v>
      </c>
      <c r="C75" s="4">
        <v>12</v>
      </c>
      <c r="D75" s="4">
        <v>66</v>
      </c>
      <c r="E75" s="4">
        <v>105</v>
      </c>
      <c r="F75" s="4">
        <v>51</v>
      </c>
      <c r="G75" s="4">
        <v>38</v>
      </c>
      <c r="H75" s="4">
        <v>71</v>
      </c>
      <c r="I75" s="4">
        <v>355</v>
      </c>
    </row>
    <row r="76" spans="1:9" ht="15" customHeight="1" x14ac:dyDescent="0.2">
      <c r="A76" s="4">
        <f t="shared" si="1"/>
        <v>2047</v>
      </c>
      <c r="B76" s="4">
        <v>12</v>
      </c>
      <c r="C76" s="4">
        <v>12</v>
      </c>
      <c r="D76" s="4">
        <v>66</v>
      </c>
      <c r="E76" s="4">
        <v>104</v>
      </c>
      <c r="F76" s="4">
        <v>52</v>
      </c>
      <c r="G76" s="4">
        <v>39</v>
      </c>
      <c r="H76" s="4">
        <v>71</v>
      </c>
      <c r="I76" s="4">
        <v>356</v>
      </c>
    </row>
    <row r="77" spans="1:9" ht="15" customHeight="1" x14ac:dyDescent="0.2">
      <c r="A77" s="24"/>
      <c r="B77" s="24"/>
      <c r="C77" s="24"/>
      <c r="D77" s="24"/>
      <c r="E77" s="24"/>
      <c r="F77" s="24"/>
      <c r="G77" s="24"/>
      <c r="H77" s="24"/>
      <c r="I77" s="24"/>
    </row>
    <row r="78" spans="1:9" ht="15" customHeight="1" x14ac:dyDescent="0.2">
      <c r="B78" s="4"/>
      <c r="C78" s="4"/>
      <c r="D78" s="4"/>
      <c r="E78" s="4"/>
      <c r="F78" s="4"/>
      <c r="G78" s="4"/>
    </row>
    <row r="79" spans="1:9" ht="15" customHeight="1" x14ac:dyDescent="0.25">
      <c r="A79" s="65" t="s">
        <v>26</v>
      </c>
      <c r="B79" s="64"/>
      <c r="C79" s="64"/>
      <c r="D79" s="64"/>
      <c r="E79" s="64"/>
      <c r="F79" s="64"/>
      <c r="G79" s="64"/>
      <c r="H79" s="64"/>
      <c r="I79" s="64"/>
    </row>
    <row r="80" spans="1:9" ht="15" customHeight="1" x14ac:dyDescent="0.25">
      <c r="A80" s="27"/>
      <c r="B80" s="28"/>
      <c r="C80" s="28"/>
      <c r="D80" s="28"/>
      <c r="E80" s="28"/>
      <c r="F80" s="28"/>
      <c r="G80" s="28"/>
      <c r="H80" s="28"/>
      <c r="I80" s="28"/>
    </row>
    <row r="81" spans="1:10" s="4" customFormat="1" ht="15" customHeight="1" x14ac:dyDescent="0.2">
      <c r="B81" s="4" t="s">
        <v>11</v>
      </c>
      <c r="C81" s="4" t="s">
        <v>4</v>
      </c>
      <c r="D81" s="4" t="s">
        <v>6</v>
      </c>
      <c r="E81" s="4" t="s">
        <v>7</v>
      </c>
      <c r="F81" s="4" t="s">
        <v>9</v>
      </c>
      <c r="G81" s="4" t="s">
        <v>10</v>
      </c>
      <c r="H81" s="4" t="s">
        <v>13</v>
      </c>
    </row>
    <row r="82" spans="1:10" s="4" customFormat="1" ht="15" customHeight="1" x14ac:dyDescent="0.2">
      <c r="A82" s="24" t="s">
        <v>2</v>
      </c>
      <c r="B82" s="24" t="s">
        <v>3</v>
      </c>
      <c r="C82" s="24" t="s">
        <v>5</v>
      </c>
      <c r="D82" s="24" t="s">
        <v>78</v>
      </c>
      <c r="E82" s="24" t="s">
        <v>8</v>
      </c>
      <c r="F82" s="24" t="s">
        <v>79</v>
      </c>
      <c r="G82" s="24" t="s">
        <v>12</v>
      </c>
      <c r="H82" s="24" t="s">
        <v>14</v>
      </c>
      <c r="I82" s="24" t="s">
        <v>80</v>
      </c>
      <c r="J82" s="24" t="s">
        <v>1</v>
      </c>
    </row>
    <row r="83" spans="1:10" ht="15" customHeight="1" x14ac:dyDescent="0.25">
      <c r="A83" s="27"/>
      <c r="B83" s="28"/>
      <c r="C83" s="28"/>
      <c r="D83" s="28"/>
      <c r="E83" s="28"/>
      <c r="F83" s="28"/>
      <c r="G83" s="28"/>
      <c r="H83" s="28"/>
      <c r="I83" s="28"/>
    </row>
    <row r="84" spans="1:10" ht="15" customHeight="1" x14ac:dyDescent="0.2">
      <c r="B84" s="6"/>
      <c r="C84" s="6"/>
      <c r="D84" s="6"/>
      <c r="E84" s="6"/>
      <c r="F84" s="6"/>
      <c r="G84" s="6"/>
      <c r="H84" s="6"/>
      <c r="I84" s="6"/>
      <c r="J84" s="6"/>
    </row>
    <row r="85" spans="1:10" ht="15" customHeight="1" x14ac:dyDescent="0.2">
      <c r="A85" s="4">
        <v>2018</v>
      </c>
      <c r="B85" s="6">
        <v>5.7149875024662213</v>
      </c>
      <c r="C85" s="6">
        <v>0.75457177247626273</v>
      </c>
      <c r="D85" s="6">
        <v>4.7542791586415794</v>
      </c>
      <c r="E85" s="6">
        <v>4.9800360119934259</v>
      </c>
      <c r="F85" s="6">
        <v>1.2751460717289027</v>
      </c>
      <c r="G85" s="6">
        <v>3.2709820138556966</v>
      </c>
      <c r="H85" s="6">
        <v>0.7187378344817984</v>
      </c>
      <c r="I85" s="6">
        <v>1.001980761556432</v>
      </c>
      <c r="J85" s="6">
        <v>22.470721127200321</v>
      </c>
    </row>
    <row r="86" spans="1:10" ht="15" customHeight="1" x14ac:dyDescent="0.2">
      <c r="A86" s="4">
        <f t="shared" ref="A86:A114" si="2">A85+1</f>
        <v>2019</v>
      </c>
      <c r="B86" s="6">
        <v>2.8866967106544372</v>
      </c>
      <c r="C86" s="6">
        <v>2.5802318780391267</v>
      </c>
      <c r="D86" s="6">
        <v>6.1647310032463949</v>
      </c>
      <c r="E86" s="6">
        <v>4.8158218651096041</v>
      </c>
      <c r="F86" s="6">
        <v>1.542972308631442</v>
      </c>
      <c r="G86" s="6">
        <v>4.1686452902306562E-2</v>
      </c>
      <c r="H86" s="6">
        <v>1.2204428160409344</v>
      </c>
      <c r="I86" s="6">
        <v>1.1511763977755782</v>
      </c>
      <c r="J86" s="6">
        <v>20.40375943239982</v>
      </c>
    </row>
    <row r="87" spans="1:10" ht="15" customHeight="1" x14ac:dyDescent="0.2">
      <c r="A87" s="4">
        <f t="shared" si="2"/>
        <v>2020</v>
      </c>
      <c r="B87" s="6">
        <v>4.0422130410252199</v>
      </c>
      <c r="C87" s="6">
        <v>1.1897820761201567</v>
      </c>
      <c r="D87" s="6">
        <v>6.5640632875735214</v>
      </c>
      <c r="E87" s="6">
        <v>4.6819137079428295</v>
      </c>
      <c r="F87" s="6">
        <v>2.3792354151976993</v>
      </c>
      <c r="G87" s="6">
        <v>3.1494563645220568</v>
      </c>
      <c r="H87" s="6">
        <v>0.68397874265123304</v>
      </c>
      <c r="I87" s="6">
        <v>1.3760374322859958</v>
      </c>
      <c r="J87" s="6">
        <v>24.066680067318718</v>
      </c>
    </row>
    <row r="88" spans="1:10" ht="15" customHeight="1" x14ac:dyDescent="0.2">
      <c r="A88" s="4">
        <f t="shared" si="2"/>
        <v>2021</v>
      </c>
      <c r="B88" s="6">
        <v>5.0994216055935864</v>
      </c>
      <c r="C88" s="6">
        <v>3.1876741660150447</v>
      </c>
      <c r="D88" s="6">
        <v>5.8719741825807956</v>
      </c>
      <c r="E88" s="6">
        <v>4.6511950426841535</v>
      </c>
      <c r="F88" s="6">
        <v>2.3049523993265097</v>
      </c>
      <c r="G88" s="6">
        <v>2.1731145881764209</v>
      </c>
      <c r="H88" s="6">
        <v>1.2270824657217567</v>
      </c>
      <c r="I88" s="6">
        <v>1.4423498524980929</v>
      </c>
      <c r="J88" s="6">
        <v>25.957764302596363</v>
      </c>
    </row>
    <row r="89" spans="1:10" ht="15" customHeight="1" x14ac:dyDescent="0.2">
      <c r="A89" s="4">
        <f t="shared" si="2"/>
        <v>2022</v>
      </c>
      <c r="B89" s="6">
        <v>4.0978181282468586</v>
      </c>
      <c r="C89" s="6">
        <v>4.1826086640391082</v>
      </c>
      <c r="D89" s="6">
        <v>8.8680315727528445</v>
      </c>
      <c r="E89" s="6">
        <v>4.6266851377905907</v>
      </c>
      <c r="F89" s="6">
        <v>2.2060170212497154</v>
      </c>
      <c r="G89" s="6">
        <v>1.7312076116163779</v>
      </c>
      <c r="H89" s="6">
        <v>0.95813794763370286</v>
      </c>
      <c r="I89" s="6">
        <v>1.4083502088170134</v>
      </c>
      <c r="J89" s="6">
        <v>28.078856292146209</v>
      </c>
    </row>
    <row r="90" spans="1:10" ht="15" customHeight="1" x14ac:dyDescent="0.2">
      <c r="A90" s="4">
        <f t="shared" si="2"/>
        <v>2023</v>
      </c>
      <c r="B90" s="6">
        <v>6.051612386574126</v>
      </c>
      <c r="C90" s="6">
        <v>2.4641911462089747</v>
      </c>
      <c r="D90" s="6">
        <v>8.923051346168128</v>
      </c>
      <c r="E90" s="6">
        <v>6.2648912545421682</v>
      </c>
      <c r="F90" s="6">
        <v>2.1887201067592867</v>
      </c>
      <c r="G90" s="6">
        <v>3.5415745838078645</v>
      </c>
      <c r="H90" s="6">
        <v>3.2151227949260699</v>
      </c>
      <c r="I90" s="6">
        <v>1.7749255207563683</v>
      </c>
      <c r="J90" s="6">
        <v>34.424089139742989</v>
      </c>
    </row>
    <row r="91" spans="1:10" ht="15" customHeight="1" x14ac:dyDescent="0.2">
      <c r="A91" s="4">
        <f t="shared" si="2"/>
        <v>2024</v>
      </c>
      <c r="B91" s="6">
        <v>5.0259012405732362</v>
      </c>
      <c r="C91" s="6">
        <v>4.1593340459801071</v>
      </c>
      <c r="D91" s="6">
        <v>8.5980410729877406</v>
      </c>
      <c r="E91" s="6">
        <v>6.2590375335644337</v>
      </c>
      <c r="F91" s="6">
        <v>2.1808790546735715</v>
      </c>
      <c r="G91" s="6">
        <v>3.5257730934880978</v>
      </c>
      <c r="H91" s="6">
        <v>1.3253435188159493</v>
      </c>
      <c r="I91" s="6">
        <v>0.9943779059226604</v>
      </c>
      <c r="J91" s="6">
        <v>32.068687466005798</v>
      </c>
    </row>
    <row r="92" spans="1:10" ht="15" customHeight="1" x14ac:dyDescent="0.2">
      <c r="A92" s="4">
        <f t="shared" si="2"/>
        <v>2025</v>
      </c>
      <c r="B92" s="6">
        <v>4.5143955280647221</v>
      </c>
      <c r="C92" s="6">
        <v>4.4922641411430533</v>
      </c>
      <c r="D92" s="6">
        <v>11.535320710575448</v>
      </c>
      <c r="E92" s="6">
        <v>6.2655517823183313</v>
      </c>
      <c r="F92" s="6">
        <v>0</v>
      </c>
      <c r="G92" s="6">
        <v>1.6763799415422183</v>
      </c>
      <c r="H92" s="6">
        <v>2.4859124342575423</v>
      </c>
      <c r="I92" s="6">
        <v>0.99103438521284215</v>
      </c>
      <c r="J92" s="6">
        <v>31.960858923114159</v>
      </c>
    </row>
    <row r="93" spans="1:10" ht="15" customHeight="1" x14ac:dyDescent="0.2">
      <c r="A93" s="4">
        <f t="shared" si="2"/>
        <v>2026</v>
      </c>
      <c r="B93" s="6">
        <v>5.1085615286221531</v>
      </c>
      <c r="C93" s="6">
        <v>4.3421828583950708</v>
      </c>
      <c r="D93" s="6">
        <v>11.216294912226024</v>
      </c>
      <c r="E93" s="6">
        <v>6.2811848985163321</v>
      </c>
      <c r="F93" s="6">
        <v>0</v>
      </c>
      <c r="G93" s="6">
        <v>3.558354331786711</v>
      </c>
      <c r="H93" s="6">
        <v>1.2492218639932364</v>
      </c>
      <c r="I93" s="6">
        <v>1.0161856125932647</v>
      </c>
      <c r="J93" s="6">
        <v>32.771986006132792</v>
      </c>
    </row>
    <row r="94" spans="1:10" ht="15" customHeight="1" x14ac:dyDescent="0.2">
      <c r="A94" s="4">
        <f t="shared" si="2"/>
        <v>2027</v>
      </c>
      <c r="B94" s="6">
        <v>4.7644239046535608</v>
      </c>
      <c r="C94" s="6">
        <v>7.1667342255043733</v>
      </c>
      <c r="D94" s="6">
        <v>11.28783645051</v>
      </c>
      <c r="E94" s="6">
        <v>6.3038704376683343</v>
      </c>
      <c r="F94" s="6">
        <v>0</v>
      </c>
      <c r="G94" s="6">
        <v>3.5594930230064672</v>
      </c>
      <c r="H94" s="6">
        <v>0.89459753491035832</v>
      </c>
      <c r="I94" s="6">
        <v>1.0872625784400991</v>
      </c>
      <c r="J94" s="6">
        <v>35.064218154693194</v>
      </c>
    </row>
    <row r="95" spans="1:10" ht="15" customHeight="1" x14ac:dyDescent="0.2">
      <c r="A95" s="4">
        <f t="shared" si="2"/>
        <v>2028</v>
      </c>
      <c r="B95" s="6">
        <v>5.970573752603082</v>
      </c>
      <c r="C95" s="6">
        <v>6.9952109681847574</v>
      </c>
      <c r="D95" s="6">
        <v>11.364554752428132</v>
      </c>
      <c r="E95" s="6">
        <v>6.3322152463644539</v>
      </c>
      <c r="F95" s="6">
        <v>0</v>
      </c>
      <c r="G95" s="6">
        <v>1.6788520250597767</v>
      </c>
      <c r="H95" s="6">
        <v>1.2630918914473475</v>
      </c>
      <c r="I95" s="6">
        <v>1.0753439563548017</v>
      </c>
      <c r="J95" s="6">
        <v>34.679842592442348</v>
      </c>
    </row>
    <row r="96" spans="1:10" ht="15" customHeight="1" x14ac:dyDescent="0.2">
      <c r="A96" s="4">
        <f t="shared" si="2"/>
        <v>2029</v>
      </c>
      <c r="B96" s="6">
        <v>4.7892263217488429</v>
      </c>
      <c r="C96" s="6">
        <v>6.8777142565127658</v>
      </c>
      <c r="D96" s="6">
        <v>8.8859094107660237</v>
      </c>
      <c r="E96" s="6">
        <v>3.984831851226728</v>
      </c>
      <c r="F96" s="6">
        <v>0.98975761670926976</v>
      </c>
      <c r="G96" s="6">
        <v>3.6164150135499491</v>
      </c>
      <c r="H96" s="6">
        <v>0.90712932073154395</v>
      </c>
      <c r="I96" s="6">
        <v>0.96163148131984399</v>
      </c>
      <c r="J96" s="6">
        <v>31.012615272564965</v>
      </c>
    </row>
    <row r="97" spans="1:10" ht="15" customHeight="1" x14ac:dyDescent="0.2">
      <c r="A97" s="4">
        <f t="shared" si="2"/>
        <v>2030</v>
      </c>
      <c r="B97" s="6">
        <v>3.1064656964564716</v>
      </c>
      <c r="C97" s="6">
        <v>6.7946798084032851</v>
      </c>
      <c r="D97" s="6">
        <v>8.9622838957230009</v>
      </c>
      <c r="E97" s="6">
        <v>6.897791654751865</v>
      </c>
      <c r="F97" s="6">
        <v>0</v>
      </c>
      <c r="G97" s="6">
        <v>3.6236863422028067</v>
      </c>
      <c r="H97" s="6">
        <v>0.61165218397270305</v>
      </c>
      <c r="I97" s="6">
        <v>0.95988990660832429</v>
      </c>
      <c r="J97" s="6">
        <v>30.956449488118459</v>
      </c>
    </row>
    <row r="98" spans="1:10" ht="15" customHeight="1" x14ac:dyDescent="0.2">
      <c r="A98" s="4">
        <f t="shared" si="2"/>
        <v>2031</v>
      </c>
      <c r="B98" s="6">
        <v>4.74936008969763</v>
      </c>
      <c r="C98" s="6">
        <v>6.7355770309879643</v>
      </c>
      <c r="D98" s="6">
        <v>3.3521482535977256</v>
      </c>
      <c r="E98" s="6">
        <v>6.2682019771572053</v>
      </c>
      <c r="F98" s="6">
        <v>1.0140257074964465</v>
      </c>
      <c r="G98" s="6">
        <v>1.7003859288418173</v>
      </c>
      <c r="H98" s="6">
        <v>0.8624766247491934</v>
      </c>
      <c r="I98" s="6">
        <v>0.78982961960089548</v>
      </c>
      <c r="J98" s="6">
        <v>25.472005232128879</v>
      </c>
    </row>
    <row r="99" spans="1:10" ht="15" customHeight="1" x14ac:dyDescent="0.2">
      <c r="A99" s="4">
        <f t="shared" si="2"/>
        <v>2032</v>
      </c>
      <c r="B99" s="6">
        <v>5.3802706355466974</v>
      </c>
      <c r="C99" s="6">
        <v>6.6940824205946692</v>
      </c>
      <c r="D99" s="6">
        <v>3.3892216839303009</v>
      </c>
      <c r="E99" s="6">
        <v>6.1202346503133214</v>
      </c>
      <c r="F99" s="6">
        <v>0.85443239318236885</v>
      </c>
      <c r="G99" s="6">
        <v>3.6936783372546453</v>
      </c>
      <c r="H99" s="6">
        <v>1.1194764666537655</v>
      </c>
      <c r="I99" s="6">
        <v>0.87204469079922464</v>
      </c>
      <c r="J99" s="6">
        <v>28.123441278274996</v>
      </c>
    </row>
    <row r="100" spans="1:10" ht="15" customHeight="1" x14ac:dyDescent="0.2">
      <c r="A100" s="4">
        <f t="shared" si="2"/>
        <v>2033</v>
      </c>
      <c r="B100" s="6">
        <v>5.1233880418817055</v>
      </c>
      <c r="C100" s="6">
        <v>6.6661049515007704</v>
      </c>
      <c r="D100" s="6">
        <v>3.4267616306274027</v>
      </c>
      <c r="E100" s="6">
        <v>6.0274870699419374</v>
      </c>
      <c r="F100" s="6">
        <v>0.86484396923907547</v>
      </c>
      <c r="G100" s="6">
        <v>3.7042879821790433</v>
      </c>
      <c r="H100" s="6">
        <v>1.1307338305196184</v>
      </c>
      <c r="I100" s="6">
        <v>0.86219543922846587</v>
      </c>
      <c r="J100" s="6">
        <v>27.805802915118019</v>
      </c>
    </row>
    <row r="101" spans="1:10" ht="15" customHeight="1" x14ac:dyDescent="0.2">
      <c r="A101" s="4">
        <f t="shared" si="2"/>
        <v>2034</v>
      </c>
      <c r="B101" s="6">
        <v>6.4051733241316802</v>
      </c>
      <c r="C101" s="6">
        <v>5.6534240597655909</v>
      </c>
      <c r="D101" s="6">
        <v>4.4100532306181313</v>
      </c>
      <c r="E101" s="6">
        <v>5.9963645994540258</v>
      </c>
      <c r="F101" s="6">
        <v>0.84910496931746537</v>
      </c>
      <c r="G101" s="6">
        <v>0</v>
      </c>
      <c r="H101" s="6">
        <v>3.1139999999999999</v>
      </c>
      <c r="I101" s="6">
        <v>0.76237744004966224</v>
      </c>
      <c r="J101" s="6">
        <v>27.19</v>
      </c>
    </row>
    <row r="102" spans="1:10" ht="15" customHeight="1" x14ac:dyDescent="0.2">
      <c r="A102" s="4">
        <f t="shared" si="2"/>
        <v>2035</v>
      </c>
      <c r="B102" s="6">
        <v>5.0804326525252907</v>
      </c>
      <c r="C102" s="6">
        <v>5.312254441870544</v>
      </c>
      <c r="D102" s="6">
        <v>3.6173794415666678</v>
      </c>
      <c r="E102" s="6">
        <v>5.9724625789694477</v>
      </c>
      <c r="F102" s="6">
        <v>0.85945162873571301</v>
      </c>
      <c r="G102" s="6">
        <v>2.0391539811131376</v>
      </c>
      <c r="H102" s="6">
        <v>2.7839999999999998</v>
      </c>
      <c r="I102" s="6">
        <v>0.74872083880611395</v>
      </c>
      <c r="J102" s="6">
        <v>26.41</v>
      </c>
    </row>
    <row r="103" spans="1:10" ht="15" customHeight="1" x14ac:dyDescent="0.2">
      <c r="A103" s="4">
        <f t="shared" si="2"/>
        <v>2036</v>
      </c>
      <c r="B103" s="6">
        <v>3.2944811103490177</v>
      </c>
      <c r="C103" s="6">
        <v>2.654634591776714</v>
      </c>
      <c r="D103" s="6">
        <v>3.9461644322110181</v>
      </c>
      <c r="E103" s="6">
        <v>5.9764373303009872</v>
      </c>
      <c r="F103" s="6">
        <v>1.7029232598656747</v>
      </c>
      <c r="G103" s="6">
        <v>2.0391539811131376</v>
      </c>
      <c r="H103" s="6">
        <v>0.26134195499202001</v>
      </c>
      <c r="I103" s="6">
        <v>0.63600437313947422</v>
      </c>
      <c r="J103" s="6">
        <v>20.511141033748039</v>
      </c>
    </row>
    <row r="104" spans="1:10" ht="15" customHeight="1" x14ac:dyDescent="0.2">
      <c r="A104" s="4">
        <f t="shared" si="2"/>
        <v>2037</v>
      </c>
      <c r="B104" s="6">
        <v>5.0171943597971644</v>
      </c>
      <c r="C104" s="6">
        <v>0</v>
      </c>
      <c r="D104" s="6">
        <v>3.9094784244880501</v>
      </c>
      <c r="E104" s="6">
        <v>5.9804246569599036</v>
      </c>
      <c r="F104" s="6">
        <v>1.695317777631602</v>
      </c>
      <c r="G104" s="6">
        <v>0</v>
      </c>
      <c r="H104" s="6">
        <v>0</v>
      </c>
      <c r="I104" s="6">
        <v>0.53127728700405497</v>
      </c>
      <c r="J104" s="6">
        <v>17.133692505880774</v>
      </c>
    </row>
    <row r="105" spans="1:10" ht="15" customHeight="1" x14ac:dyDescent="0.2">
      <c r="A105" s="4">
        <f t="shared" si="2"/>
        <v>2038</v>
      </c>
      <c r="B105" s="6">
        <v>5.6890328728444022</v>
      </c>
      <c r="C105" s="6">
        <v>0</v>
      </c>
      <c r="D105" s="6">
        <v>3.8920181728121879</v>
      </c>
      <c r="E105" s="6">
        <v>6.0016766247179909</v>
      </c>
      <c r="F105" s="6">
        <v>3.0299207717025469</v>
      </c>
      <c r="G105" s="6">
        <v>2.0981702768460808</v>
      </c>
      <c r="H105" s="6">
        <v>0</v>
      </c>
      <c r="I105" s="6">
        <v>0.66274619900554277</v>
      </c>
      <c r="J105" s="6">
        <v>21.373564917928753</v>
      </c>
    </row>
    <row r="106" spans="1:10" ht="15" customHeight="1" x14ac:dyDescent="0.2">
      <c r="A106" s="4">
        <f t="shared" si="2"/>
        <v>2039</v>
      </c>
      <c r="B106" s="6">
        <v>5.5179406209769608</v>
      </c>
      <c r="C106" s="6">
        <v>0</v>
      </c>
      <c r="D106" s="6">
        <v>3.8864920732856483</v>
      </c>
      <c r="E106" s="6">
        <v>6.0210864884211155</v>
      </c>
      <c r="F106" s="6">
        <v>3.0061638015631118</v>
      </c>
      <c r="G106" s="6">
        <v>2.0981702768460808</v>
      </c>
      <c r="H106" s="6">
        <v>0</v>
      </c>
      <c r="I106" s="6">
        <v>0.65695530435497329</v>
      </c>
      <c r="J106" s="6">
        <v>21.186808565447894</v>
      </c>
    </row>
    <row r="107" spans="1:10" ht="15" customHeight="1" x14ac:dyDescent="0.2">
      <c r="A107" s="4">
        <f t="shared" si="2"/>
        <v>2040</v>
      </c>
      <c r="B107" s="6">
        <v>6.8835637880508935</v>
      </c>
      <c r="C107" s="6">
        <v>0</v>
      </c>
      <c r="D107" s="6">
        <v>3.8891357501817323</v>
      </c>
      <c r="E107" s="6">
        <v>6.0528872704886956</v>
      </c>
      <c r="F107" s="6">
        <v>2.3326877242488218</v>
      </c>
      <c r="G107" s="6">
        <v>2.9156793383096939</v>
      </c>
      <c r="H107" s="6">
        <v>0</v>
      </c>
      <c r="I107" s="6">
        <v>0.70636652388095489</v>
      </c>
      <c r="J107" s="6">
        <v>22.780320395160789</v>
      </c>
    </row>
    <row r="108" spans="1:10" ht="15" customHeight="1" x14ac:dyDescent="0.2">
      <c r="A108" s="4">
        <f t="shared" si="2"/>
        <v>2041</v>
      </c>
      <c r="B108" s="6">
        <v>5.3557090563978296</v>
      </c>
      <c r="C108" s="6">
        <v>0</v>
      </c>
      <c r="D108" s="6">
        <v>3.8977575602485426</v>
      </c>
      <c r="E108" s="6">
        <v>6.082324615558278</v>
      </c>
      <c r="F108" s="6">
        <v>2.3395763540852341</v>
      </c>
      <c r="G108" s="6">
        <v>2.1605052065060812</v>
      </c>
      <c r="H108" s="6">
        <v>0</v>
      </c>
      <c r="I108" s="6">
        <v>0.634747929369471</v>
      </c>
      <c r="J108" s="6">
        <v>20.470620722165435</v>
      </c>
    </row>
    <row r="109" spans="1:10" ht="15" customHeight="1" x14ac:dyDescent="0.2">
      <c r="A109" s="4">
        <f t="shared" si="2"/>
        <v>2042</v>
      </c>
      <c r="B109" s="6">
        <v>3.4530848471951048</v>
      </c>
      <c r="C109" s="6">
        <v>0</v>
      </c>
      <c r="D109" s="6">
        <v>3.910973164434179</v>
      </c>
      <c r="E109" s="6">
        <v>6.1214481050246468</v>
      </c>
      <c r="F109" s="6">
        <v>2.3450789971391157</v>
      </c>
      <c r="G109" s="6">
        <v>4.7242348991320693</v>
      </c>
      <c r="H109" s="6">
        <v>0</v>
      </c>
      <c r="I109" s="6">
        <v>0.65775424041360364</v>
      </c>
      <c r="J109" s="6">
        <v>21.212574253338715</v>
      </c>
    </row>
    <row r="110" spans="1:10" ht="15" customHeight="1" x14ac:dyDescent="0.2">
      <c r="A110" s="4">
        <f t="shared" si="2"/>
        <v>2043</v>
      </c>
      <c r="B110" s="6">
        <v>4.9135790746563854</v>
      </c>
      <c r="C110" s="6">
        <v>0</v>
      </c>
      <c r="D110" s="6">
        <v>3.9278548644331517</v>
      </c>
      <c r="E110" s="6">
        <v>6.1581161214187006</v>
      </c>
      <c r="F110" s="6">
        <v>2.3566504429292667</v>
      </c>
      <c r="G110" s="6">
        <v>0</v>
      </c>
      <c r="H110" s="6">
        <v>0.83527291016209426</v>
      </c>
      <c r="I110" s="6">
        <v>0.58212714923518705</v>
      </c>
      <c r="J110" s="6">
        <v>18.773600562834783</v>
      </c>
    </row>
    <row r="111" spans="1:10" ht="15" customHeight="1" x14ac:dyDescent="0.2">
      <c r="A111" s="4">
        <f t="shared" si="2"/>
        <v>2044</v>
      </c>
      <c r="B111" s="6">
        <v>6.0302886480909708</v>
      </c>
      <c r="C111" s="6">
        <v>0</v>
      </c>
      <c r="D111" s="6">
        <v>7.0831351247800844</v>
      </c>
      <c r="E111" s="6">
        <v>6.2027867159282204</v>
      </c>
      <c r="F111" s="6">
        <v>2.3666855326414167</v>
      </c>
      <c r="G111" s="6">
        <v>4.773806489303821</v>
      </c>
      <c r="H111" s="6">
        <v>0</v>
      </c>
      <c r="I111" s="6">
        <v>0.84661448034382458</v>
      </c>
      <c r="J111" s="6">
        <v>27.303316991088341</v>
      </c>
    </row>
    <row r="112" spans="1:10" ht="15" customHeight="1" x14ac:dyDescent="0.2">
      <c r="A112" s="4">
        <f t="shared" si="2"/>
        <v>2045</v>
      </c>
      <c r="B112" s="6">
        <v>4.0147731089492575</v>
      </c>
      <c r="C112" s="6">
        <v>0</v>
      </c>
      <c r="D112" s="6">
        <v>7.0846842836215753</v>
      </c>
      <c r="E112" s="6">
        <v>4.8085490410939133</v>
      </c>
      <c r="F112" s="6">
        <v>2.3813931453496857</v>
      </c>
      <c r="G112" s="6">
        <v>4.7501210640669411</v>
      </c>
      <c r="H112" s="6">
        <v>1.7115063110012456</v>
      </c>
      <c r="I112" s="6">
        <v>0.79203286253064376</v>
      </c>
      <c r="J112" s="6">
        <v>25.543059816613262</v>
      </c>
    </row>
    <row r="113" spans="1:10" ht="15" customHeight="1" x14ac:dyDescent="0.2">
      <c r="A113" s="4">
        <f t="shared" si="2"/>
        <v>2046</v>
      </c>
      <c r="B113" s="6">
        <v>7.4593469021799574</v>
      </c>
      <c r="C113" s="6">
        <v>0</v>
      </c>
      <c r="D113" s="6">
        <v>7.0979515875399821</v>
      </c>
      <c r="E113" s="6">
        <v>4.8518358748448698</v>
      </c>
      <c r="F113" s="6">
        <v>3.0766807749352254</v>
      </c>
      <c r="G113" s="6">
        <v>2.5127865138349299</v>
      </c>
      <c r="H113" s="6">
        <v>1.7323616510734463</v>
      </c>
      <c r="I113" s="6">
        <v>0.85539082574106917</v>
      </c>
      <c r="J113" s="6">
        <v>27.586354130149481</v>
      </c>
    </row>
    <row r="114" spans="1:10" ht="15" customHeight="1" x14ac:dyDescent="0.2">
      <c r="A114" s="4">
        <f t="shared" si="2"/>
        <v>2047</v>
      </c>
      <c r="B114" s="29">
        <v>8.2180398708375026</v>
      </c>
      <c r="C114" s="29">
        <v>0</v>
      </c>
      <c r="D114" s="29">
        <v>7.1201249707966463</v>
      </c>
      <c r="E114" s="29">
        <v>4.8961422027105588</v>
      </c>
      <c r="F114" s="29">
        <v>3.0917323983069447</v>
      </c>
      <c r="G114" s="29">
        <v>4.8040115533383423</v>
      </c>
      <c r="H114" s="29">
        <v>1.7534711212103344</v>
      </c>
      <c r="I114" s="29">
        <v>0.95627270775041051</v>
      </c>
      <c r="J114" s="29">
        <v>30.839794824950744</v>
      </c>
    </row>
    <row r="115" spans="1:10" ht="15" customHeight="1" x14ac:dyDescent="0.2">
      <c r="A115" s="22" t="s">
        <v>1</v>
      </c>
      <c r="B115" s="30">
        <v>153.75795635139099</v>
      </c>
      <c r="C115" s="30">
        <v>88.903257503518361</v>
      </c>
      <c r="D115" s="30">
        <v>190.83770640535263</v>
      </c>
      <c r="E115" s="30">
        <v>171.88349234777706</v>
      </c>
      <c r="F115" s="30">
        <v>49.234349642646102</v>
      </c>
      <c r="G115" s="30">
        <v>79.161121214202566</v>
      </c>
      <c r="H115" s="30">
        <v>32.1</v>
      </c>
      <c r="I115" s="30">
        <v>27.794003911394896</v>
      </c>
      <c r="J115" s="6">
        <v>793.7</v>
      </c>
    </row>
    <row r="116" spans="1:10" ht="15" customHeight="1" x14ac:dyDescent="0.2">
      <c r="A116" s="24"/>
      <c r="B116" s="31"/>
      <c r="C116" s="31"/>
      <c r="D116" s="31"/>
      <c r="E116" s="31"/>
      <c r="F116" s="31"/>
      <c r="G116" s="31"/>
      <c r="H116" s="24"/>
      <c r="I116" s="24"/>
      <c r="J116" s="31"/>
    </row>
    <row r="118" spans="1:10" s="38" customFormat="1" ht="15" customHeight="1" x14ac:dyDescent="0.2">
      <c r="A118" s="70" t="s">
        <v>84</v>
      </c>
      <c r="B118" s="70"/>
      <c r="C118" s="70"/>
      <c r="D118" s="70"/>
      <c r="H118" s="4"/>
      <c r="I118" s="4"/>
    </row>
    <row r="119" spans="1:10" s="38" customFormat="1" ht="15" customHeight="1" x14ac:dyDescent="0.2">
      <c r="A119" s="4"/>
      <c r="H119" s="4"/>
      <c r="I119" s="4"/>
    </row>
    <row r="120" spans="1:10" ht="15" customHeight="1" x14ac:dyDescent="0.2">
      <c r="A120" s="32" t="s">
        <v>17</v>
      </c>
    </row>
    <row r="121" spans="1:10" s="38" customFormat="1" ht="15" customHeight="1" x14ac:dyDescent="0.2">
      <c r="A121" s="42"/>
      <c r="H121" s="4"/>
      <c r="I121" s="4"/>
    </row>
    <row r="122" spans="1:10" ht="15" customHeight="1" x14ac:dyDescent="0.2">
      <c r="A122" s="32" t="s">
        <v>18</v>
      </c>
    </row>
    <row r="123" spans="1:10" s="38" customFormat="1" ht="15" customHeight="1" x14ac:dyDescent="0.2">
      <c r="A123" s="42"/>
      <c r="H123" s="4"/>
      <c r="I123" s="4"/>
    </row>
    <row r="124" spans="1:10" ht="15" customHeight="1" x14ac:dyDescent="0.2">
      <c r="A124" s="66" t="s">
        <v>27</v>
      </c>
      <c r="B124" s="66"/>
      <c r="C124" s="66"/>
      <c r="D124" s="66"/>
      <c r="E124" s="66"/>
      <c r="F124" s="66"/>
      <c r="G124" s="66"/>
      <c r="H124" s="66"/>
      <c r="I124" s="66"/>
      <c r="J124" s="66"/>
    </row>
    <row r="125" spans="1:10" ht="15" customHeight="1" x14ac:dyDescent="0.2">
      <c r="A125" s="66"/>
      <c r="B125" s="66"/>
      <c r="C125" s="66"/>
      <c r="D125" s="66"/>
      <c r="E125" s="66"/>
      <c r="F125" s="66"/>
      <c r="G125" s="66"/>
      <c r="H125" s="66"/>
      <c r="I125" s="66"/>
      <c r="J125" s="66"/>
    </row>
    <row r="126" spans="1:10" ht="15" customHeight="1" x14ac:dyDescent="0.2">
      <c r="A126" s="67"/>
      <c r="B126" s="67"/>
      <c r="C126" s="67"/>
      <c r="D126" s="67"/>
      <c r="E126" s="67"/>
      <c r="F126" s="67"/>
      <c r="G126" s="67"/>
      <c r="H126" s="67"/>
      <c r="I126" s="67"/>
      <c r="J126" s="67"/>
    </row>
    <row r="128" spans="1:10" ht="15" customHeight="1" x14ac:dyDescent="0.2">
      <c r="A128" s="1"/>
      <c r="H128" s="1"/>
      <c r="I128" s="1"/>
    </row>
  </sheetData>
  <mergeCells count="6">
    <mergeCell ref="A7:I7"/>
    <mergeCell ref="A44:I44"/>
    <mergeCell ref="A79:I79"/>
    <mergeCell ref="A124:J126"/>
    <mergeCell ref="A2:I2"/>
    <mergeCell ref="A118:D118"/>
  </mergeCells>
  <phoneticPr fontId="1" type="noConversion"/>
  <hyperlinks>
    <hyperlink ref="A2" r:id="rId1"/>
  </hyperlinks>
  <pageMargins left="0.7" right="0.7" top="0.75" bottom="0.75" header="0.3" footer="0.3"/>
  <pageSetup scale="85"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26"/>
  <sheetViews>
    <sheetView zoomScaleNormal="100" zoomScalePageLayoutView="180" workbookViewId="0"/>
  </sheetViews>
  <sheetFormatPr defaultColWidth="10.85546875" defaultRowHeight="15" customHeight="1" x14ac:dyDescent="0.2"/>
  <cols>
    <col min="1" max="1" width="10.85546875" style="4"/>
    <col min="2" max="2" width="18.7109375" style="1" customWidth="1"/>
    <col min="3" max="3" width="20.7109375" style="1" customWidth="1"/>
    <col min="4" max="7" width="18.7109375" style="1" customWidth="1"/>
    <col min="8" max="8" width="20.7109375" style="4" customWidth="1"/>
    <col min="9" max="9" width="15.7109375" style="4" customWidth="1"/>
    <col min="10" max="16384" width="10.85546875" style="1"/>
  </cols>
  <sheetData>
    <row r="1" spans="1:9" ht="15" customHeight="1" x14ac:dyDescent="0.2">
      <c r="A1" s="47" t="s">
        <v>105</v>
      </c>
      <c r="B1" s="47"/>
      <c r="C1" s="47"/>
      <c r="D1" s="47"/>
      <c r="E1" s="47"/>
      <c r="F1" s="47"/>
      <c r="G1" s="47"/>
      <c r="H1" s="47"/>
      <c r="I1" s="47"/>
    </row>
    <row r="2" spans="1:9" ht="15" customHeight="1" x14ac:dyDescent="0.2">
      <c r="A2" s="71" t="s">
        <v>60</v>
      </c>
      <c r="B2" s="72"/>
      <c r="C2" s="72"/>
    </row>
    <row r="4" spans="1:9" ht="15" customHeight="1" x14ac:dyDescent="0.25">
      <c r="A4" s="19" t="s">
        <v>74</v>
      </c>
    </row>
    <row r="5" spans="1:9" ht="15" customHeight="1" x14ac:dyDescent="0.25">
      <c r="A5" s="19" t="s">
        <v>52</v>
      </c>
    </row>
    <row r="6" spans="1:9" ht="15" customHeight="1" x14ac:dyDescent="0.2">
      <c r="A6" s="20"/>
      <c r="B6" s="21"/>
      <c r="C6" s="21"/>
      <c r="D6" s="21"/>
      <c r="E6" s="21"/>
      <c r="F6" s="21"/>
      <c r="G6" s="21"/>
      <c r="H6" s="20"/>
      <c r="I6" s="20"/>
    </row>
    <row r="7" spans="1:9" ht="15" customHeight="1" x14ac:dyDescent="0.25">
      <c r="A7" s="63" t="s">
        <v>15</v>
      </c>
      <c r="B7" s="64"/>
      <c r="C7" s="64"/>
      <c r="D7" s="64"/>
      <c r="E7" s="64"/>
      <c r="F7" s="64"/>
      <c r="G7" s="64"/>
      <c r="H7" s="64"/>
      <c r="I7" s="64"/>
    </row>
    <row r="8" spans="1:9" ht="15" customHeight="1" x14ac:dyDescent="0.2">
      <c r="A8" s="22"/>
      <c r="B8" s="23"/>
      <c r="C8" s="23"/>
      <c r="D8" s="23"/>
      <c r="E8" s="23"/>
      <c r="F8" s="23"/>
      <c r="G8" s="23"/>
      <c r="H8" s="22"/>
      <c r="I8" s="22"/>
    </row>
    <row r="9" spans="1:9" s="4" customFormat="1" ht="15" customHeight="1" x14ac:dyDescent="0.2">
      <c r="B9" s="4" t="s">
        <v>11</v>
      </c>
      <c r="C9" s="4" t="s">
        <v>4</v>
      </c>
      <c r="D9" s="4" t="s">
        <v>6</v>
      </c>
      <c r="E9" s="4" t="s">
        <v>7</v>
      </c>
      <c r="F9" s="4" t="s">
        <v>9</v>
      </c>
      <c r="G9" s="4" t="s">
        <v>10</v>
      </c>
      <c r="H9" s="4" t="s">
        <v>13</v>
      </c>
    </row>
    <row r="10" spans="1:9" s="4" customFormat="1" ht="15" customHeight="1" x14ac:dyDescent="0.2">
      <c r="A10" s="24" t="s">
        <v>2</v>
      </c>
      <c r="B10" s="24" t="s">
        <v>3</v>
      </c>
      <c r="C10" s="24" t="s">
        <v>5</v>
      </c>
      <c r="D10" s="24" t="s">
        <v>78</v>
      </c>
      <c r="E10" s="24" t="s">
        <v>8</v>
      </c>
      <c r="F10" s="24" t="s">
        <v>79</v>
      </c>
      <c r="G10" s="24" t="s">
        <v>12</v>
      </c>
      <c r="H10" s="24" t="s">
        <v>14</v>
      </c>
      <c r="I10" s="24" t="s">
        <v>1</v>
      </c>
    </row>
    <row r="12" spans="1:9" ht="15" customHeight="1" x14ac:dyDescent="0.2">
      <c r="A12" s="4">
        <v>2017</v>
      </c>
      <c r="B12" s="4">
        <v>0</v>
      </c>
      <c r="C12" s="4">
        <v>0</v>
      </c>
      <c r="D12" s="4">
        <v>2</v>
      </c>
      <c r="E12" s="4">
        <v>2</v>
      </c>
      <c r="F12" s="4">
        <v>2</v>
      </c>
      <c r="G12" s="4">
        <v>1</v>
      </c>
      <c r="H12" s="4">
        <v>0</v>
      </c>
      <c r="I12" s="4">
        <v>7</v>
      </c>
    </row>
    <row r="13" spans="1:9" ht="15" customHeight="1" x14ac:dyDescent="0.2">
      <c r="A13" s="4">
        <f>A12+1</f>
        <v>2018</v>
      </c>
      <c r="B13" s="4">
        <v>1</v>
      </c>
      <c r="C13" s="4">
        <v>0</v>
      </c>
      <c r="D13" s="4">
        <v>2</v>
      </c>
      <c r="E13" s="4">
        <v>3</v>
      </c>
      <c r="F13" s="4">
        <v>2</v>
      </c>
      <c r="G13" s="4">
        <v>1</v>
      </c>
      <c r="H13" s="4">
        <v>2</v>
      </c>
      <c r="I13" s="4">
        <v>11</v>
      </c>
    </row>
    <row r="14" spans="1:9" ht="15" customHeight="1" x14ac:dyDescent="0.2">
      <c r="A14" s="4">
        <f t="shared" ref="A14:A42" si="0">A13+1</f>
        <v>2019</v>
      </c>
      <c r="B14" s="4">
        <v>0</v>
      </c>
      <c r="C14" s="4">
        <v>0</v>
      </c>
      <c r="D14" s="4">
        <v>2</v>
      </c>
      <c r="E14" s="4">
        <v>3</v>
      </c>
      <c r="F14" s="4">
        <v>2</v>
      </c>
      <c r="G14" s="4">
        <v>0</v>
      </c>
      <c r="H14" s="4">
        <v>3</v>
      </c>
      <c r="I14" s="4">
        <v>10</v>
      </c>
    </row>
    <row r="15" spans="1:9" ht="15" customHeight="1" x14ac:dyDescent="0.2">
      <c r="A15" s="4">
        <f t="shared" si="0"/>
        <v>2020</v>
      </c>
      <c r="B15" s="4">
        <v>0</v>
      </c>
      <c r="C15" s="4">
        <v>0</v>
      </c>
      <c r="D15" s="4">
        <v>2</v>
      </c>
      <c r="E15" s="4">
        <v>3</v>
      </c>
      <c r="F15" s="4">
        <v>4</v>
      </c>
      <c r="G15" s="4">
        <v>2</v>
      </c>
      <c r="H15" s="4">
        <v>2</v>
      </c>
      <c r="I15" s="4">
        <v>13</v>
      </c>
    </row>
    <row r="16" spans="1:9" ht="15" customHeight="1" x14ac:dyDescent="0.2">
      <c r="A16" s="4">
        <f t="shared" si="0"/>
        <v>2021</v>
      </c>
      <c r="B16" s="4">
        <v>0</v>
      </c>
      <c r="C16" s="4">
        <v>1</v>
      </c>
      <c r="D16" s="4">
        <v>2</v>
      </c>
      <c r="E16" s="4">
        <v>3</v>
      </c>
      <c r="F16" s="4">
        <v>4</v>
      </c>
      <c r="G16" s="4">
        <v>0</v>
      </c>
      <c r="H16" s="4">
        <v>3</v>
      </c>
      <c r="I16" s="4">
        <v>13</v>
      </c>
    </row>
    <row r="17" spans="1:9" ht="15" customHeight="1" x14ac:dyDescent="0.2">
      <c r="A17" s="4">
        <f t="shared" si="0"/>
        <v>2022</v>
      </c>
      <c r="B17" s="4">
        <v>1</v>
      </c>
      <c r="C17" s="4">
        <v>0</v>
      </c>
      <c r="D17" s="4">
        <v>3</v>
      </c>
      <c r="E17" s="4">
        <v>3</v>
      </c>
      <c r="F17" s="4">
        <v>4</v>
      </c>
      <c r="G17" s="4">
        <v>1</v>
      </c>
      <c r="H17" s="4">
        <v>3</v>
      </c>
      <c r="I17" s="4">
        <v>15</v>
      </c>
    </row>
    <row r="18" spans="1:9" ht="15" customHeight="1" x14ac:dyDescent="0.2">
      <c r="A18" s="4">
        <f t="shared" si="0"/>
        <v>2023</v>
      </c>
      <c r="B18" s="4">
        <v>0</v>
      </c>
      <c r="C18" s="4">
        <v>0</v>
      </c>
      <c r="D18" s="4">
        <v>3</v>
      </c>
      <c r="E18" s="4">
        <v>3</v>
      </c>
      <c r="F18" s="4">
        <v>4</v>
      </c>
      <c r="G18" s="4">
        <v>2</v>
      </c>
      <c r="H18" s="4">
        <v>4</v>
      </c>
      <c r="I18" s="4">
        <v>16</v>
      </c>
    </row>
    <row r="19" spans="1:9" ht="15" customHeight="1" x14ac:dyDescent="0.2">
      <c r="A19" s="4">
        <f t="shared" si="0"/>
        <v>2024</v>
      </c>
      <c r="B19" s="4">
        <v>0</v>
      </c>
      <c r="C19" s="4">
        <v>1</v>
      </c>
      <c r="D19" s="4">
        <v>2</v>
      </c>
      <c r="E19" s="4">
        <v>3</v>
      </c>
      <c r="F19" s="4">
        <v>4</v>
      </c>
      <c r="G19" s="4">
        <v>1</v>
      </c>
      <c r="H19" s="4">
        <v>4</v>
      </c>
      <c r="I19" s="4">
        <v>15</v>
      </c>
    </row>
    <row r="20" spans="1:9" ht="15" customHeight="1" x14ac:dyDescent="0.2">
      <c r="A20" s="4">
        <f t="shared" si="0"/>
        <v>2025</v>
      </c>
      <c r="B20" s="4">
        <v>1</v>
      </c>
      <c r="C20" s="4">
        <v>0</v>
      </c>
      <c r="D20" s="4">
        <v>3</v>
      </c>
      <c r="E20" s="4">
        <v>3</v>
      </c>
      <c r="F20" s="4">
        <v>0</v>
      </c>
      <c r="G20" s="4">
        <v>1</v>
      </c>
      <c r="H20" s="4">
        <v>3</v>
      </c>
      <c r="I20" s="4">
        <v>11</v>
      </c>
    </row>
    <row r="21" spans="1:9" ht="15" customHeight="1" x14ac:dyDescent="0.2">
      <c r="A21" s="4">
        <f t="shared" si="0"/>
        <v>2026</v>
      </c>
      <c r="B21" s="4">
        <v>0</v>
      </c>
      <c r="C21" s="4">
        <v>1</v>
      </c>
      <c r="D21" s="4">
        <v>3</v>
      </c>
      <c r="E21" s="4">
        <v>4</v>
      </c>
      <c r="F21" s="4">
        <v>0</v>
      </c>
      <c r="G21" s="4">
        <v>2</v>
      </c>
      <c r="H21" s="4">
        <v>3</v>
      </c>
      <c r="I21" s="4">
        <v>13</v>
      </c>
    </row>
    <row r="22" spans="1:9" ht="15" customHeight="1" x14ac:dyDescent="0.2">
      <c r="A22" s="4">
        <f t="shared" si="0"/>
        <v>2027</v>
      </c>
      <c r="B22" s="4">
        <v>0</v>
      </c>
      <c r="C22" s="4">
        <v>1</v>
      </c>
      <c r="D22" s="4">
        <v>3</v>
      </c>
      <c r="E22" s="4">
        <v>4</v>
      </c>
      <c r="F22" s="4">
        <v>0</v>
      </c>
      <c r="G22" s="4">
        <v>1</v>
      </c>
      <c r="H22" s="4">
        <v>2</v>
      </c>
      <c r="I22" s="4">
        <v>11</v>
      </c>
    </row>
    <row r="23" spans="1:9" ht="15" customHeight="1" x14ac:dyDescent="0.2">
      <c r="A23" s="4">
        <f t="shared" si="0"/>
        <v>2028</v>
      </c>
      <c r="B23" s="4">
        <v>1</v>
      </c>
      <c r="C23" s="4">
        <v>1</v>
      </c>
      <c r="D23" s="4">
        <v>3</v>
      </c>
      <c r="E23" s="4">
        <v>4</v>
      </c>
      <c r="F23" s="4">
        <v>0</v>
      </c>
      <c r="G23" s="4">
        <v>1</v>
      </c>
      <c r="H23" s="4">
        <v>3</v>
      </c>
      <c r="I23" s="4">
        <v>13</v>
      </c>
    </row>
    <row r="24" spans="1:9" ht="15" customHeight="1" x14ac:dyDescent="0.2">
      <c r="A24" s="4">
        <f t="shared" si="0"/>
        <v>2029</v>
      </c>
      <c r="B24" s="4">
        <v>0</v>
      </c>
      <c r="C24" s="4">
        <v>1</v>
      </c>
      <c r="D24" s="4">
        <v>3</v>
      </c>
      <c r="E24" s="4">
        <v>4</v>
      </c>
      <c r="F24" s="4">
        <v>1</v>
      </c>
      <c r="G24" s="4">
        <v>2</v>
      </c>
      <c r="H24" s="4">
        <v>2</v>
      </c>
      <c r="I24" s="4">
        <v>13</v>
      </c>
    </row>
    <row r="25" spans="1:9" ht="15" customHeight="1" x14ac:dyDescent="0.2">
      <c r="A25" s="4">
        <f t="shared" si="0"/>
        <v>2030</v>
      </c>
      <c r="B25" s="4">
        <v>0</v>
      </c>
      <c r="C25" s="4">
        <v>1</v>
      </c>
      <c r="D25" s="4">
        <v>3</v>
      </c>
      <c r="E25" s="4">
        <v>2</v>
      </c>
      <c r="F25" s="4">
        <v>0</v>
      </c>
      <c r="G25" s="4">
        <v>1</v>
      </c>
      <c r="H25" s="4">
        <v>1</v>
      </c>
      <c r="I25" s="4">
        <v>8</v>
      </c>
    </row>
    <row r="26" spans="1:9" ht="15" customHeight="1" x14ac:dyDescent="0.2">
      <c r="A26" s="4">
        <f t="shared" si="0"/>
        <v>2031</v>
      </c>
      <c r="B26" s="4">
        <v>1</v>
      </c>
      <c r="C26" s="4">
        <v>1</v>
      </c>
      <c r="D26" s="4">
        <v>3</v>
      </c>
      <c r="E26" s="4">
        <v>3</v>
      </c>
      <c r="F26" s="4">
        <v>1</v>
      </c>
      <c r="G26" s="4">
        <v>1</v>
      </c>
      <c r="H26" s="4">
        <v>2</v>
      </c>
      <c r="I26" s="4">
        <v>12</v>
      </c>
    </row>
    <row r="27" spans="1:9" ht="15" customHeight="1" x14ac:dyDescent="0.2">
      <c r="A27" s="4">
        <f t="shared" si="0"/>
        <v>2032</v>
      </c>
      <c r="B27" s="4">
        <v>0</v>
      </c>
      <c r="C27" s="4">
        <v>1</v>
      </c>
      <c r="D27" s="4">
        <v>2</v>
      </c>
      <c r="E27" s="4">
        <v>3</v>
      </c>
      <c r="F27" s="4">
        <v>1</v>
      </c>
      <c r="G27" s="4">
        <v>2</v>
      </c>
      <c r="H27" s="4">
        <v>3</v>
      </c>
      <c r="I27" s="4">
        <v>12</v>
      </c>
    </row>
    <row r="28" spans="1:9" ht="15" customHeight="1" x14ac:dyDescent="0.2">
      <c r="A28" s="4">
        <f t="shared" si="0"/>
        <v>2033</v>
      </c>
      <c r="B28" s="4">
        <v>0</v>
      </c>
      <c r="C28" s="4">
        <v>1</v>
      </c>
      <c r="D28" s="4">
        <v>2</v>
      </c>
      <c r="E28" s="4">
        <v>2</v>
      </c>
      <c r="F28" s="4">
        <v>1</v>
      </c>
      <c r="G28" s="4">
        <v>1</v>
      </c>
      <c r="H28" s="4">
        <v>3</v>
      </c>
      <c r="I28" s="4">
        <v>10</v>
      </c>
    </row>
    <row r="29" spans="1:9" ht="15" customHeight="1" x14ac:dyDescent="0.2">
      <c r="A29" s="4">
        <f t="shared" si="0"/>
        <v>2034</v>
      </c>
      <c r="B29" s="4">
        <v>1</v>
      </c>
      <c r="C29" s="4">
        <v>1</v>
      </c>
      <c r="D29" s="4">
        <v>1</v>
      </c>
      <c r="E29" s="4">
        <v>3</v>
      </c>
      <c r="F29" s="4">
        <v>1</v>
      </c>
      <c r="G29" s="4">
        <v>0</v>
      </c>
      <c r="H29" s="4">
        <v>3</v>
      </c>
      <c r="I29" s="4">
        <v>10</v>
      </c>
    </row>
    <row r="30" spans="1:9" ht="15" customHeight="1" x14ac:dyDescent="0.2">
      <c r="A30" s="4">
        <f t="shared" si="0"/>
        <v>2035</v>
      </c>
      <c r="B30" s="4">
        <v>0</v>
      </c>
      <c r="C30" s="4">
        <v>1</v>
      </c>
      <c r="D30" s="4">
        <v>1</v>
      </c>
      <c r="E30" s="4">
        <v>2</v>
      </c>
      <c r="F30" s="4">
        <v>1</v>
      </c>
      <c r="G30" s="4">
        <v>1</v>
      </c>
      <c r="H30" s="4">
        <v>3</v>
      </c>
      <c r="I30" s="4">
        <v>9</v>
      </c>
    </row>
    <row r="31" spans="1:9" ht="15" customHeight="1" x14ac:dyDescent="0.2">
      <c r="A31" s="4">
        <f t="shared" si="0"/>
        <v>2036</v>
      </c>
      <c r="B31" s="4">
        <v>0</v>
      </c>
      <c r="C31" s="4">
        <v>0</v>
      </c>
      <c r="D31" s="4">
        <v>2</v>
      </c>
      <c r="E31" s="4">
        <v>3</v>
      </c>
      <c r="F31" s="4">
        <v>2</v>
      </c>
      <c r="G31" s="4">
        <v>0</v>
      </c>
      <c r="H31" s="4">
        <v>1</v>
      </c>
      <c r="I31" s="4">
        <v>8</v>
      </c>
    </row>
    <row r="32" spans="1:9" ht="15" customHeight="1" x14ac:dyDescent="0.2">
      <c r="A32" s="4">
        <f t="shared" si="0"/>
        <v>2037</v>
      </c>
      <c r="B32" s="4">
        <v>1</v>
      </c>
      <c r="C32" s="4">
        <v>0</v>
      </c>
      <c r="D32" s="4">
        <v>1</v>
      </c>
      <c r="E32" s="4">
        <v>3</v>
      </c>
      <c r="F32" s="4">
        <v>2</v>
      </c>
      <c r="G32" s="4">
        <v>0</v>
      </c>
      <c r="H32" s="4">
        <v>0</v>
      </c>
      <c r="I32" s="4">
        <v>7</v>
      </c>
    </row>
    <row r="33" spans="1:9" ht="15" customHeight="1" x14ac:dyDescent="0.2">
      <c r="A33" s="4">
        <f t="shared" si="0"/>
        <v>2038</v>
      </c>
      <c r="B33" s="4">
        <v>0</v>
      </c>
      <c r="C33" s="4">
        <v>0</v>
      </c>
      <c r="D33" s="4">
        <v>1</v>
      </c>
      <c r="E33" s="4">
        <v>3</v>
      </c>
      <c r="F33" s="4">
        <v>4</v>
      </c>
      <c r="G33" s="4">
        <v>1</v>
      </c>
      <c r="H33" s="4">
        <v>0</v>
      </c>
      <c r="I33" s="4">
        <v>9</v>
      </c>
    </row>
    <row r="34" spans="1:9" ht="15" customHeight="1" x14ac:dyDescent="0.2">
      <c r="A34" s="4">
        <f t="shared" si="0"/>
        <v>2039</v>
      </c>
      <c r="B34" s="4">
        <v>0</v>
      </c>
      <c r="C34" s="4">
        <v>0</v>
      </c>
      <c r="D34" s="4">
        <v>1</v>
      </c>
      <c r="E34" s="4">
        <v>3</v>
      </c>
      <c r="F34" s="4">
        <v>4</v>
      </c>
      <c r="G34" s="4">
        <v>0</v>
      </c>
      <c r="H34" s="4">
        <v>0</v>
      </c>
      <c r="I34" s="4">
        <v>8</v>
      </c>
    </row>
    <row r="35" spans="1:9" ht="15" customHeight="1" x14ac:dyDescent="0.2">
      <c r="A35" s="4">
        <f t="shared" si="0"/>
        <v>2040</v>
      </c>
      <c r="B35" s="4">
        <v>1</v>
      </c>
      <c r="C35" s="4">
        <v>0</v>
      </c>
      <c r="D35" s="4">
        <v>1</v>
      </c>
      <c r="E35" s="4">
        <v>4</v>
      </c>
      <c r="F35" s="4">
        <v>3</v>
      </c>
      <c r="G35" s="4">
        <v>1</v>
      </c>
      <c r="H35" s="4">
        <v>0</v>
      </c>
      <c r="I35" s="4">
        <v>10</v>
      </c>
    </row>
    <row r="36" spans="1:9" ht="15" customHeight="1" x14ac:dyDescent="0.2">
      <c r="A36" s="4">
        <f t="shared" si="0"/>
        <v>2041</v>
      </c>
      <c r="B36" s="4">
        <v>0</v>
      </c>
      <c r="C36" s="4">
        <v>0</v>
      </c>
      <c r="D36" s="4">
        <v>2</v>
      </c>
      <c r="E36" s="4">
        <v>4</v>
      </c>
      <c r="F36" s="4">
        <v>3</v>
      </c>
      <c r="G36" s="4">
        <v>1</v>
      </c>
      <c r="H36" s="4">
        <v>0</v>
      </c>
      <c r="I36" s="4">
        <v>10</v>
      </c>
    </row>
    <row r="37" spans="1:9" ht="15" customHeight="1" x14ac:dyDescent="0.2">
      <c r="A37" s="4">
        <f t="shared" si="0"/>
        <v>2042</v>
      </c>
      <c r="B37" s="4">
        <v>0</v>
      </c>
      <c r="C37" s="4">
        <v>0</v>
      </c>
      <c r="D37" s="4">
        <v>2</v>
      </c>
      <c r="E37" s="4">
        <v>3</v>
      </c>
      <c r="F37" s="4">
        <v>3</v>
      </c>
      <c r="G37" s="4">
        <v>1</v>
      </c>
      <c r="H37" s="4">
        <v>0</v>
      </c>
      <c r="I37" s="4">
        <v>9</v>
      </c>
    </row>
    <row r="38" spans="1:9" ht="15" customHeight="1" x14ac:dyDescent="0.2">
      <c r="A38" s="4">
        <f t="shared" si="0"/>
        <v>2043</v>
      </c>
      <c r="B38" s="4">
        <v>1</v>
      </c>
      <c r="C38" s="4">
        <v>0</v>
      </c>
      <c r="D38" s="4">
        <v>2</v>
      </c>
      <c r="E38" s="4">
        <v>3</v>
      </c>
      <c r="F38" s="4">
        <v>3</v>
      </c>
      <c r="G38" s="4">
        <v>0</v>
      </c>
      <c r="H38" s="4">
        <v>1</v>
      </c>
      <c r="I38" s="4">
        <v>10</v>
      </c>
    </row>
    <row r="39" spans="1:9" ht="15" customHeight="1" x14ac:dyDescent="0.2">
      <c r="A39" s="4">
        <f t="shared" si="0"/>
        <v>2044</v>
      </c>
      <c r="B39" s="4">
        <v>0</v>
      </c>
      <c r="C39" s="4">
        <v>0</v>
      </c>
      <c r="D39" s="4">
        <v>2</v>
      </c>
      <c r="E39" s="4">
        <v>3</v>
      </c>
      <c r="F39" s="4">
        <v>3</v>
      </c>
      <c r="G39" s="4">
        <v>2</v>
      </c>
      <c r="H39" s="4">
        <v>0</v>
      </c>
      <c r="I39" s="4">
        <v>10</v>
      </c>
    </row>
    <row r="40" spans="1:9" ht="15" customHeight="1" x14ac:dyDescent="0.2">
      <c r="A40" s="4">
        <f t="shared" si="0"/>
        <v>2045</v>
      </c>
      <c r="B40" s="4">
        <v>0</v>
      </c>
      <c r="C40" s="4">
        <v>0</v>
      </c>
      <c r="D40" s="4">
        <v>2</v>
      </c>
      <c r="E40" s="4">
        <v>2</v>
      </c>
      <c r="F40" s="4">
        <v>3</v>
      </c>
      <c r="G40" s="4">
        <v>1</v>
      </c>
      <c r="H40" s="4">
        <v>2</v>
      </c>
      <c r="I40" s="4">
        <v>10</v>
      </c>
    </row>
    <row r="41" spans="1:9" ht="15" customHeight="1" x14ac:dyDescent="0.2">
      <c r="A41" s="4">
        <f t="shared" si="0"/>
        <v>2046</v>
      </c>
      <c r="B41" s="4">
        <v>1</v>
      </c>
      <c r="C41" s="4">
        <v>0</v>
      </c>
      <c r="D41" s="4">
        <v>2</v>
      </c>
      <c r="E41" s="4">
        <v>2</v>
      </c>
      <c r="F41" s="4">
        <v>4</v>
      </c>
      <c r="G41" s="4">
        <v>1</v>
      </c>
      <c r="H41" s="4">
        <v>2</v>
      </c>
      <c r="I41" s="4">
        <v>12</v>
      </c>
    </row>
    <row r="42" spans="1:9" ht="15" customHeight="1" x14ac:dyDescent="0.2">
      <c r="A42" s="4">
        <f t="shared" si="0"/>
        <v>2047</v>
      </c>
      <c r="B42" s="4">
        <v>0</v>
      </c>
      <c r="C42" s="4">
        <v>0</v>
      </c>
      <c r="D42" s="4">
        <v>2</v>
      </c>
      <c r="E42" s="4">
        <v>2</v>
      </c>
      <c r="F42" s="4">
        <v>4</v>
      </c>
      <c r="G42" s="4">
        <v>2</v>
      </c>
      <c r="H42" s="4">
        <v>2</v>
      </c>
      <c r="I42" s="4">
        <v>12</v>
      </c>
    </row>
    <row r="43" spans="1:9" ht="15" customHeight="1" x14ac:dyDescent="0.2">
      <c r="B43" s="4"/>
      <c r="C43" s="4"/>
      <c r="D43" s="4"/>
      <c r="E43" s="4"/>
      <c r="F43" s="4"/>
      <c r="G43" s="4"/>
    </row>
    <row r="44" spans="1:9" ht="15" customHeight="1" x14ac:dyDescent="0.25">
      <c r="A44" s="65" t="s">
        <v>16</v>
      </c>
      <c r="B44" s="65"/>
      <c r="C44" s="65"/>
      <c r="D44" s="65"/>
      <c r="E44" s="65"/>
      <c r="F44" s="65"/>
      <c r="G44" s="65"/>
      <c r="H44" s="65"/>
      <c r="I44" s="65"/>
    </row>
    <row r="45" spans="1:9" ht="15" customHeight="1" x14ac:dyDescent="0.2">
      <c r="B45" s="4"/>
      <c r="C45" s="4"/>
      <c r="D45" s="4"/>
      <c r="E45" s="4"/>
      <c r="F45" s="4"/>
      <c r="G45" s="4"/>
    </row>
    <row r="46" spans="1:9" ht="15" customHeight="1" x14ac:dyDescent="0.2">
      <c r="A46" s="4">
        <v>2017</v>
      </c>
      <c r="B46" s="4">
        <v>11</v>
      </c>
      <c r="C46" s="4">
        <v>14</v>
      </c>
      <c r="D46" s="4">
        <v>56</v>
      </c>
      <c r="E46" s="4">
        <v>90</v>
      </c>
      <c r="F46" s="4">
        <v>25</v>
      </c>
      <c r="G46" s="4">
        <v>32</v>
      </c>
      <c r="H46" s="4">
        <v>59</v>
      </c>
      <c r="I46" s="4">
        <v>287</v>
      </c>
    </row>
    <row r="47" spans="1:9" ht="15" customHeight="1" x14ac:dyDescent="0.2">
      <c r="A47" s="4">
        <f>A46+1</f>
        <v>2018</v>
      </c>
      <c r="B47" s="4">
        <v>11</v>
      </c>
      <c r="C47" s="4">
        <v>14</v>
      </c>
      <c r="D47" s="4">
        <v>57</v>
      </c>
      <c r="E47" s="4">
        <v>91</v>
      </c>
      <c r="F47" s="4">
        <v>29</v>
      </c>
      <c r="G47" s="4">
        <v>32</v>
      </c>
      <c r="H47" s="4">
        <v>62</v>
      </c>
      <c r="I47" s="4">
        <v>296</v>
      </c>
    </row>
    <row r="48" spans="1:9" ht="15" customHeight="1" x14ac:dyDescent="0.2">
      <c r="A48" s="4">
        <f t="shared" ref="A48:A76" si="1">A47+1</f>
        <v>2019</v>
      </c>
      <c r="B48" s="4">
        <v>11</v>
      </c>
      <c r="C48" s="4">
        <v>14</v>
      </c>
      <c r="D48" s="4">
        <v>56</v>
      </c>
      <c r="E48" s="4">
        <v>94</v>
      </c>
      <c r="F48" s="4">
        <v>32</v>
      </c>
      <c r="G48" s="4">
        <v>33</v>
      </c>
      <c r="H48" s="4">
        <v>61</v>
      </c>
      <c r="I48" s="4">
        <v>301</v>
      </c>
    </row>
    <row r="49" spans="1:9" ht="15" customHeight="1" x14ac:dyDescent="0.2">
      <c r="A49" s="4">
        <f t="shared" si="1"/>
        <v>2020</v>
      </c>
      <c r="B49" s="4">
        <v>11</v>
      </c>
      <c r="C49" s="4">
        <v>14</v>
      </c>
      <c r="D49" s="4">
        <v>56</v>
      </c>
      <c r="E49" s="4">
        <v>95</v>
      </c>
      <c r="F49" s="4">
        <v>33</v>
      </c>
      <c r="G49" s="4">
        <v>33</v>
      </c>
      <c r="H49" s="4">
        <v>64</v>
      </c>
      <c r="I49" s="4">
        <v>306</v>
      </c>
    </row>
    <row r="50" spans="1:9" ht="15" customHeight="1" x14ac:dyDescent="0.2">
      <c r="A50" s="4">
        <f t="shared" si="1"/>
        <v>2021</v>
      </c>
      <c r="B50" s="4">
        <v>11</v>
      </c>
      <c r="C50" s="4">
        <v>14</v>
      </c>
      <c r="D50" s="4">
        <v>55</v>
      </c>
      <c r="E50" s="4">
        <v>97</v>
      </c>
      <c r="F50" s="4">
        <v>34</v>
      </c>
      <c r="G50" s="4">
        <v>33</v>
      </c>
      <c r="H50" s="4">
        <v>65</v>
      </c>
      <c r="I50" s="4">
        <v>309</v>
      </c>
    </row>
    <row r="51" spans="1:9" ht="15" customHeight="1" x14ac:dyDescent="0.2">
      <c r="A51" s="4">
        <f t="shared" si="1"/>
        <v>2022</v>
      </c>
      <c r="B51" s="4">
        <v>12</v>
      </c>
      <c r="C51" s="4">
        <v>14</v>
      </c>
      <c r="D51" s="4">
        <v>52</v>
      </c>
      <c r="E51" s="4">
        <v>98</v>
      </c>
      <c r="F51" s="4">
        <v>36</v>
      </c>
      <c r="G51" s="4">
        <v>34</v>
      </c>
      <c r="H51" s="4">
        <v>66</v>
      </c>
      <c r="I51" s="4">
        <v>312</v>
      </c>
    </row>
    <row r="52" spans="1:9" ht="15" customHeight="1" x14ac:dyDescent="0.2">
      <c r="A52" s="4">
        <f t="shared" si="1"/>
        <v>2023</v>
      </c>
      <c r="B52" s="4">
        <v>12</v>
      </c>
      <c r="C52" s="4">
        <v>14</v>
      </c>
      <c r="D52" s="4">
        <v>53</v>
      </c>
      <c r="E52" s="4">
        <v>100</v>
      </c>
      <c r="F52" s="4">
        <v>32</v>
      </c>
      <c r="G52" s="4">
        <v>35</v>
      </c>
      <c r="H52" s="4">
        <v>68</v>
      </c>
      <c r="I52" s="4">
        <v>314</v>
      </c>
    </row>
    <row r="53" spans="1:9" ht="15" customHeight="1" x14ac:dyDescent="0.2">
      <c r="A53" s="4">
        <f t="shared" si="1"/>
        <v>2024</v>
      </c>
      <c r="B53" s="4">
        <v>12</v>
      </c>
      <c r="C53" s="4">
        <v>14</v>
      </c>
      <c r="D53" s="4">
        <v>52</v>
      </c>
      <c r="E53" s="4">
        <v>102</v>
      </c>
      <c r="F53" s="4">
        <v>36</v>
      </c>
      <c r="G53" s="4">
        <v>36</v>
      </c>
      <c r="H53" s="4">
        <v>69</v>
      </c>
      <c r="I53" s="4">
        <v>321</v>
      </c>
    </row>
    <row r="54" spans="1:9" ht="15" customHeight="1" x14ac:dyDescent="0.2">
      <c r="A54" s="4">
        <f t="shared" si="1"/>
        <v>2025</v>
      </c>
      <c r="B54" s="4">
        <v>11</v>
      </c>
      <c r="C54" s="4">
        <v>14</v>
      </c>
      <c r="D54" s="4">
        <v>51</v>
      </c>
      <c r="E54" s="4">
        <v>103</v>
      </c>
      <c r="F54" s="4">
        <v>40</v>
      </c>
      <c r="G54" s="4">
        <v>38</v>
      </c>
      <c r="H54" s="4">
        <v>72</v>
      </c>
      <c r="I54" s="4">
        <v>329</v>
      </c>
    </row>
    <row r="55" spans="1:9" ht="15" customHeight="1" x14ac:dyDescent="0.2">
      <c r="A55" s="4">
        <f t="shared" si="1"/>
        <v>2026</v>
      </c>
      <c r="B55" s="4">
        <v>11</v>
      </c>
      <c r="C55" s="4">
        <v>14</v>
      </c>
      <c r="D55" s="4">
        <v>48</v>
      </c>
      <c r="E55" s="4">
        <v>103</v>
      </c>
      <c r="F55" s="4">
        <v>44</v>
      </c>
      <c r="G55" s="4">
        <v>38</v>
      </c>
      <c r="H55" s="4">
        <v>71</v>
      </c>
      <c r="I55" s="4">
        <v>329</v>
      </c>
    </row>
    <row r="56" spans="1:9" ht="15" customHeight="1" x14ac:dyDescent="0.2">
      <c r="A56" s="4">
        <f t="shared" si="1"/>
        <v>2027</v>
      </c>
      <c r="B56" s="4">
        <v>11</v>
      </c>
      <c r="C56" s="4">
        <v>13</v>
      </c>
      <c r="D56" s="4">
        <v>47</v>
      </c>
      <c r="E56" s="4">
        <v>104</v>
      </c>
      <c r="F56" s="4">
        <v>48</v>
      </c>
      <c r="G56" s="4">
        <v>38</v>
      </c>
      <c r="H56" s="4">
        <v>72</v>
      </c>
      <c r="I56" s="4">
        <v>333</v>
      </c>
    </row>
    <row r="57" spans="1:9" ht="15" customHeight="1" x14ac:dyDescent="0.2">
      <c r="A57" s="4">
        <f t="shared" si="1"/>
        <v>2028</v>
      </c>
      <c r="B57" s="4">
        <v>11</v>
      </c>
      <c r="C57" s="4">
        <v>13</v>
      </c>
      <c r="D57" s="4">
        <v>45</v>
      </c>
      <c r="E57" s="4">
        <v>106</v>
      </c>
      <c r="F57" s="4">
        <v>52</v>
      </c>
      <c r="G57" s="4">
        <v>39</v>
      </c>
      <c r="H57" s="4">
        <v>73</v>
      </c>
      <c r="I57" s="4">
        <v>339</v>
      </c>
    </row>
    <row r="58" spans="1:9" ht="15" customHeight="1" x14ac:dyDescent="0.2">
      <c r="A58" s="4">
        <f t="shared" si="1"/>
        <v>2029</v>
      </c>
      <c r="B58" s="4">
        <v>11</v>
      </c>
      <c r="C58" s="4">
        <v>12</v>
      </c>
      <c r="D58" s="4">
        <v>45</v>
      </c>
      <c r="E58" s="4">
        <v>105</v>
      </c>
      <c r="F58" s="4">
        <v>52</v>
      </c>
      <c r="G58" s="4">
        <v>38</v>
      </c>
      <c r="H58" s="4">
        <v>73</v>
      </c>
      <c r="I58" s="4">
        <v>336</v>
      </c>
    </row>
    <row r="59" spans="1:9" ht="15" customHeight="1" x14ac:dyDescent="0.2">
      <c r="A59" s="4">
        <f t="shared" si="1"/>
        <v>2030</v>
      </c>
      <c r="B59" s="4">
        <v>11</v>
      </c>
      <c r="C59" s="4">
        <v>11</v>
      </c>
      <c r="D59" s="4">
        <v>47</v>
      </c>
      <c r="E59" s="4">
        <v>104</v>
      </c>
      <c r="F59" s="4">
        <v>52</v>
      </c>
      <c r="G59" s="4">
        <v>38</v>
      </c>
      <c r="H59" s="4">
        <v>74</v>
      </c>
      <c r="I59" s="4">
        <v>337</v>
      </c>
    </row>
    <row r="60" spans="1:9" ht="15" customHeight="1" x14ac:dyDescent="0.2">
      <c r="A60" s="4">
        <f t="shared" si="1"/>
        <v>2031</v>
      </c>
      <c r="B60" s="4">
        <v>12</v>
      </c>
      <c r="C60" s="4">
        <v>11</v>
      </c>
      <c r="D60" s="4">
        <v>51</v>
      </c>
      <c r="E60" s="4">
        <v>102</v>
      </c>
      <c r="F60" s="4">
        <v>52</v>
      </c>
      <c r="G60" s="4">
        <v>39</v>
      </c>
      <c r="H60" s="4">
        <v>73</v>
      </c>
      <c r="I60" s="4">
        <v>340</v>
      </c>
    </row>
    <row r="61" spans="1:9" ht="15" customHeight="1" x14ac:dyDescent="0.2">
      <c r="A61" s="4">
        <f t="shared" si="1"/>
        <v>2032</v>
      </c>
      <c r="B61" s="4">
        <v>11</v>
      </c>
      <c r="C61" s="4">
        <v>10</v>
      </c>
      <c r="D61" s="4">
        <v>52</v>
      </c>
      <c r="E61" s="4">
        <v>102</v>
      </c>
      <c r="F61" s="4">
        <v>52</v>
      </c>
      <c r="G61" s="4">
        <v>39</v>
      </c>
      <c r="H61" s="4">
        <v>74</v>
      </c>
      <c r="I61" s="4">
        <v>340</v>
      </c>
    </row>
    <row r="62" spans="1:9" ht="15" customHeight="1" x14ac:dyDescent="0.2">
      <c r="A62" s="4">
        <f t="shared" si="1"/>
        <v>2033</v>
      </c>
      <c r="B62" s="4">
        <v>11</v>
      </c>
      <c r="C62" s="4">
        <v>10</v>
      </c>
      <c r="D62" s="4">
        <v>55</v>
      </c>
      <c r="E62" s="4">
        <v>103</v>
      </c>
      <c r="F62" s="4">
        <v>52</v>
      </c>
      <c r="G62" s="4">
        <v>40</v>
      </c>
      <c r="H62" s="4">
        <v>72</v>
      </c>
      <c r="I62" s="4">
        <v>343</v>
      </c>
    </row>
    <row r="63" spans="1:9" ht="15" customHeight="1" x14ac:dyDescent="0.2">
      <c r="A63" s="4">
        <f t="shared" si="1"/>
        <v>2034</v>
      </c>
      <c r="B63" s="4">
        <v>12</v>
      </c>
      <c r="C63" s="4">
        <v>10</v>
      </c>
      <c r="D63" s="4">
        <v>58</v>
      </c>
      <c r="E63" s="4">
        <v>103</v>
      </c>
      <c r="F63" s="4">
        <v>52</v>
      </c>
      <c r="G63" s="4">
        <v>40</v>
      </c>
      <c r="H63" s="4">
        <v>71</v>
      </c>
      <c r="I63" s="4">
        <v>346</v>
      </c>
    </row>
    <row r="64" spans="1:9" ht="15" customHeight="1" x14ac:dyDescent="0.2">
      <c r="A64" s="4">
        <f t="shared" si="1"/>
        <v>2035</v>
      </c>
      <c r="B64" s="4">
        <v>12</v>
      </c>
      <c r="C64" s="4">
        <v>10</v>
      </c>
      <c r="D64" s="4">
        <v>61</v>
      </c>
      <c r="E64" s="4">
        <v>105</v>
      </c>
      <c r="F64" s="4">
        <v>52</v>
      </c>
      <c r="G64" s="4">
        <v>38</v>
      </c>
      <c r="H64" s="4">
        <v>72</v>
      </c>
      <c r="I64" s="4">
        <v>350</v>
      </c>
    </row>
    <row r="65" spans="1:9" ht="15" customHeight="1" x14ac:dyDescent="0.2">
      <c r="A65" s="4">
        <f t="shared" si="1"/>
        <v>2036</v>
      </c>
      <c r="B65" s="4">
        <v>12</v>
      </c>
      <c r="C65" s="4">
        <v>10</v>
      </c>
      <c r="D65" s="4">
        <v>64</v>
      </c>
      <c r="E65" s="4">
        <v>104</v>
      </c>
      <c r="F65" s="4">
        <v>53</v>
      </c>
      <c r="G65" s="4">
        <v>38</v>
      </c>
      <c r="H65" s="4">
        <v>71</v>
      </c>
      <c r="I65" s="4">
        <v>352</v>
      </c>
    </row>
    <row r="66" spans="1:9" ht="15" customHeight="1" x14ac:dyDescent="0.2">
      <c r="A66" s="4">
        <f t="shared" si="1"/>
        <v>2037</v>
      </c>
      <c r="B66" s="4">
        <v>12</v>
      </c>
      <c r="C66" s="4">
        <v>10</v>
      </c>
      <c r="D66" s="4">
        <v>66</v>
      </c>
      <c r="E66" s="4">
        <v>104</v>
      </c>
      <c r="F66" s="4">
        <v>53</v>
      </c>
      <c r="G66" s="4">
        <v>39</v>
      </c>
      <c r="H66" s="4">
        <v>71</v>
      </c>
      <c r="I66" s="4">
        <v>355</v>
      </c>
    </row>
    <row r="67" spans="1:9" ht="15" customHeight="1" x14ac:dyDescent="0.2">
      <c r="A67" s="4">
        <f t="shared" si="1"/>
        <v>2038</v>
      </c>
      <c r="B67" s="4">
        <v>12</v>
      </c>
      <c r="C67" s="4">
        <v>10</v>
      </c>
      <c r="D67" s="4">
        <v>66</v>
      </c>
      <c r="E67" s="4">
        <v>103</v>
      </c>
      <c r="F67" s="4">
        <v>53</v>
      </c>
      <c r="G67" s="4">
        <v>39</v>
      </c>
      <c r="H67" s="4">
        <v>72</v>
      </c>
      <c r="I67" s="4">
        <v>355</v>
      </c>
    </row>
    <row r="68" spans="1:9" ht="15" customHeight="1" x14ac:dyDescent="0.2">
      <c r="A68" s="4">
        <f t="shared" si="1"/>
        <v>2039</v>
      </c>
      <c r="B68" s="4">
        <v>12</v>
      </c>
      <c r="C68" s="4">
        <v>10</v>
      </c>
      <c r="D68" s="4">
        <v>66</v>
      </c>
      <c r="E68" s="4">
        <v>105</v>
      </c>
      <c r="F68" s="4">
        <v>54</v>
      </c>
      <c r="G68" s="4">
        <v>39</v>
      </c>
      <c r="H68" s="4">
        <v>72</v>
      </c>
      <c r="I68" s="4">
        <v>358</v>
      </c>
    </row>
    <row r="69" spans="1:9" ht="15" customHeight="1" x14ac:dyDescent="0.2">
      <c r="A69" s="4">
        <f t="shared" si="1"/>
        <v>2040</v>
      </c>
      <c r="B69" s="4">
        <v>12</v>
      </c>
      <c r="C69" s="4">
        <v>10</v>
      </c>
      <c r="D69" s="4">
        <v>66</v>
      </c>
      <c r="E69" s="4">
        <v>105</v>
      </c>
      <c r="F69" s="4">
        <v>54</v>
      </c>
      <c r="G69" s="4">
        <v>39</v>
      </c>
      <c r="H69" s="4">
        <v>71</v>
      </c>
      <c r="I69" s="4">
        <v>357</v>
      </c>
    </row>
    <row r="70" spans="1:9" ht="15" customHeight="1" x14ac:dyDescent="0.2">
      <c r="A70" s="4">
        <f t="shared" si="1"/>
        <v>2041</v>
      </c>
      <c r="B70" s="4">
        <v>12</v>
      </c>
      <c r="C70" s="4">
        <v>11</v>
      </c>
      <c r="D70" s="4">
        <v>66</v>
      </c>
      <c r="E70" s="4">
        <v>106</v>
      </c>
      <c r="F70" s="4">
        <v>52</v>
      </c>
      <c r="G70" s="4">
        <v>39</v>
      </c>
      <c r="H70" s="4">
        <v>71</v>
      </c>
      <c r="I70" s="4">
        <v>357</v>
      </c>
    </row>
    <row r="71" spans="1:9" ht="15" customHeight="1" x14ac:dyDescent="0.2">
      <c r="A71" s="4">
        <f t="shared" si="1"/>
        <v>2042</v>
      </c>
      <c r="B71" s="4">
        <v>12</v>
      </c>
      <c r="C71" s="4">
        <v>12</v>
      </c>
      <c r="D71" s="4">
        <v>67</v>
      </c>
      <c r="E71" s="4">
        <v>105</v>
      </c>
      <c r="F71" s="4">
        <v>52</v>
      </c>
      <c r="G71" s="4">
        <v>38</v>
      </c>
      <c r="H71" s="4">
        <v>71</v>
      </c>
      <c r="I71" s="4">
        <v>357</v>
      </c>
    </row>
    <row r="72" spans="1:9" ht="15" customHeight="1" x14ac:dyDescent="0.2">
      <c r="A72" s="4">
        <f t="shared" si="1"/>
        <v>2043</v>
      </c>
      <c r="B72" s="4">
        <v>12</v>
      </c>
      <c r="C72" s="4">
        <v>12</v>
      </c>
      <c r="D72" s="4">
        <v>66</v>
      </c>
      <c r="E72" s="4">
        <v>105</v>
      </c>
      <c r="F72" s="4">
        <v>52</v>
      </c>
      <c r="G72" s="4">
        <v>38</v>
      </c>
      <c r="H72" s="4">
        <v>71</v>
      </c>
      <c r="I72" s="4">
        <v>356</v>
      </c>
    </row>
    <row r="73" spans="1:9" ht="15" customHeight="1" x14ac:dyDescent="0.2">
      <c r="A73" s="4">
        <f t="shared" si="1"/>
        <v>2044</v>
      </c>
      <c r="B73" s="4">
        <v>12</v>
      </c>
      <c r="C73" s="4">
        <v>12</v>
      </c>
      <c r="D73" s="4">
        <v>66</v>
      </c>
      <c r="E73" s="4">
        <v>104</v>
      </c>
      <c r="F73" s="4">
        <v>51</v>
      </c>
      <c r="G73" s="4">
        <v>38</v>
      </c>
      <c r="H73" s="4">
        <v>71</v>
      </c>
      <c r="I73" s="4">
        <v>354</v>
      </c>
    </row>
    <row r="74" spans="1:9" ht="15" customHeight="1" x14ac:dyDescent="0.2">
      <c r="A74" s="4">
        <f t="shared" si="1"/>
        <v>2045</v>
      </c>
      <c r="B74" s="4">
        <v>12</v>
      </c>
      <c r="C74" s="4">
        <v>12</v>
      </c>
      <c r="D74" s="4">
        <v>66</v>
      </c>
      <c r="E74" s="4">
        <v>105</v>
      </c>
      <c r="F74" s="4">
        <v>52</v>
      </c>
      <c r="G74" s="4">
        <v>37</v>
      </c>
      <c r="H74" s="4">
        <v>71</v>
      </c>
      <c r="I74" s="4">
        <v>355</v>
      </c>
    </row>
    <row r="75" spans="1:9" ht="15" customHeight="1" x14ac:dyDescent="0.2">
      <c r="A75" s="4">
        <f t="shared" si="1"/>
        <v>2046</v>
      </c>
      <c r="B75" s="4">
        <v>12</v>
      </c>
      <c r="C75" s="4">
        <v>12</v>
      </c>
      <c r="D75" s="4">
        <v>67</v>
      </c>
      <c r="E75" s="4">
        <v>105</v>
      </c>
      <c r="F75" s="4">
        <v>51</v>
      </c>
      <c r="G75" s="4">
        <v>38</v>
      </c>
      <c r="H75" s="4">
        <v>71</v>
      </c>
      <c r="I75" s="4">
        <v>356</v>
      </c>
    </row>
    <row r="76" spans="1:9" ht="15" customHeight="1" x14ac:dyDescent="0.2">
      <c r="A76" s="4">
        <f t="shared" si="1"/>
        <v>2047</v>
      </c>
      <c r="B76" s="4">
        <v>12</v>
      </c>
      <c r="C76" s="4">
        <v>12</v>
      </c>
      <c r="D76" s="4">
        <v>68</v>
      </c>
      <c r="E76" s="4">
        <v>104</v>
      </c>
      <c r="F76" s="4">
        <v>52</v>
      </c>
      <c r="G76" s="4">
        <v>39</v>
      </c>
      <c r="H76" s="4">
        <v>71</v>
      </c>
      <c r="I76" s="4">
        <v>358</v>
      </c>
    </row>
    <row r="77" spans="1:9" ht="15" customHeight="1" x14ac:dyDescent="0.2">
      <c r="A77" s="24"/>
      <c r="B77" s="31"/>
      <c r="C77" s="31"/>
      <c r="D77" s="31"/>
      <c r="E77" s="31"/>
      <c r="F77" s="31"/>
      <c r="G77" s="31"/>
      <c r="H77" s="24"/>
      <c r="I77" s="24"/>
    </row>
    <row r="79" spans="1:9" ht="15" customHeight="1" x14ac:dyDescent="0.25">
      <c r="A79" s="65" t="s">
        <v>26</v>
      </c>
      <c r="B79" s="64"/>
      <c r="C79" s="64"/>
      <c r="D79" s="64"/>
      <c r="E79" s="64"/>
      <c r="F79" s="64"/>
      <c r="G79" s="64"/>
      <c r="H79" s="64"/>
      <c r="I79" s="64"/>
    </row>
    <row r="80" spans="1:9" ht="15" customHeight="1" x14ac:dyDescent="0.25">
      <c r="A80" s="27"/>
      <c r="B80" s="28"/>
      <c r="C80" s="28"/>
      <c r="D80" s="28"/>
      <c r="E80" s="28"/>
      <c r="F80" s="28"/>
      <c r="G80" s="28"/>
      <c r="H80" s="28"/>
      <c r="I80" s="28"/>
    </row>
    <row r="81" spans="1:10" s="4" customFormat="1" ht="15" customHeight="1" x14ac:dyDescent="0.2">
      <c r="B81" s="4" t="s">
        <v>11</v>
      </c>
      <c r="C81" s="4" t="s">
        <v>4</v>
      </c>
      <c r="D81" s="4" t="s">
        <v>6</v>
      </c>
      <c r="E81" s="4" t="s">
        <v>7</v>
      </c>
      <c r="F81" s="4" t="s">
        <v>9</v>
      </c>
      <c r="G81" s="4" t="s">
        <v>10</v>
      </c>
      <c r="H81" s="4" t="s">
        <v>13</v>
      </c>
    </row>
    <row r="82" spans="1:10" s="4" customFormat="1" ht="15" customHeight="1" x14ac:dyDescent="0.2">
      <c r="A82" s="24" t="s">
        <v>2</v>
      </c>
      <c r="B82" s="24" t="s">
        <v>3</v>
      </c>
      <c r="C82" s="24" t="s">
        <v>5</v>
      </c>
      <c r="D82" s="24" t="s">
        <v>78</v>
      </c>
      <c r="E82" s="24" t="s">
        <v>8</v>
      </c>
      <c r="F82" s="24" t="s">
        <v>79</v>
      </c>
      <c r="G82" s="24" t="s">
        <v>12</v>
      </c>
      <c r="H82" s="24" t="s">
        <v>14</v>
      </c>
      <c r="I82" s="24" t="s">
        <v>80</v>
      </c>
      <c r="J82" s="24" t="s">
        <v>1</v>
      </c>
    </row>
    <row r="83" spans="1:10" ht="15" customHeight="1" x14ac:dyDescent="0.25">
      <c r="A83" s="27"/>
      <c r="B83" s="28"/>
      <c r="C83" s="28"/>
      <c r="D83" s="28"/>
      <c r="E83" s="28"/>
      <c r="F83" s="28"/>
      <c r="G83" s="28"/>
      <c r="H83" s="28"/>
      <c r="I83" s="28"/>
    </row>
    <row r="84" spans="1:10" ht="15" customHeight="1" x14ac:dyDescent="0.2">
      <c r="B84" s="6"/>
      <c r="C84" s="6"/>
      <c r="D84" s="6"/>
      <c r="E84" s="6"/>
      <c r="F84" s="6"/>
      <c r="G84" s="6"/>
      <c r="H84" s="6"/>
      <c r="I84" s="6"/>
      <c r="J84" s="6"/>
    </row>
    <row r="85" spans="1:10" ht="15" customHeight="1" x14ac:dyDescent="0.2">
      <c r="A85" s="4">
        <v>2018</v>
      </c>
      <c r="B85" s="6">
        <v>5.7149875024662213</v>
      </c>
      <c r="C85" s="6">
        <v>0.75457177247626273</v>
      </c>
      <c r="D85" s="6">
        <v>4.7542791586415794</v>
      </c>
      <c r="E85" s="6">
        <v>4.9800360119934259</v>
      </c>
      <c r="F85" s="6">
        <v>1.2751460717289027</v>
      </c>
      <c r="G85" s="6">
        <v>3.2709820138556966</v>
      </c>
      <c r="H85" s="6">
        <v>0.7187378344817984</v>
      </c>
      <c r="I85" s="6">
        <v>1.001980761556432</v>
      </c>
      <c r="J85" s="6">
        <v>22.470721127200321</v>
      </c>
    </row>
    <row r="86" spans="1:10" ht="15" customHeight="1" x14ac:dyDescent="0.2">
      <c r="A86" s="4">
        <f t="shared" ref="A86:A114" si="2">A85+1</f>
        <v>2019</v>
      </c>
      <c r="B86" s="6">
        <v>2.3242070765827965</v>
      </c>
      <c r="C86" s="6">
        <v>2.5802318780391267</v>
      </c>
      <c r="D86" s="6">
        <v>6.1647310032463949</v>
      </c>
      <c r="E86" s="6">
        <v>4.8158218651096041</v>
      </c>
      <c r="F86" s="6">
        <v>1.542972308631442</v>
      </c>
      <c r="G86" s="6">
        <v>4.1686452902306562E-2</v>
      </c>
      <c r="H86" s="6">
        <v>1.2204428160409344</v>
      </c>
      <c r="I86" s="6">
        <v>1.1331767294852857</v>
      </c>
      <c r="J86" s="6">
        <v>19.823270130037891</v>
      </c>
    </row>
    <row r="87" spans="1:10" ht="15" customHeight="1" x14ac:dyDescent="0.2">
      <c r="A87" s="4">
        <f t="shared" si="2"/>
        <v>2020</v>
      </c>
      <c r="B87" s="6">
        <v>3.4865775520597042</v>
      </c>
      <c r="C87" s="6">
        <v>1.1897820761201567</v>
      </c>
      <c r="D87" s="6">
        <v>6.5640632875735214</v>
      </c>
      <c r="E87" s="6">
        <v>4.6819137079428295</v>
      </c>
      <c r="F87" s="6">
        <v>2.3792354151976993</v>
      </c>
      <c r="G87" s="6">
        <v>3.1494563645220568</v>
      </c>
      <c r="H87" s="6">
        <v>0.68397874265123304</v>
      </c>
      <c r="I87" s="6">
        <v>1.3582570966390994</v>
      </c>
      <c r="J87" s="6">
        <v>23.493264242706303</v>
      </c>
    </row>
    <row r="88" spans="1:10" ht="15" customHeight="1" x14ac:dyDescent="0.2">
      <c r="A88" s="4">
        <f t="shared" si="2"/>
        <v>2021</v>
      </c>
      <c r="B88" s="6">
        <v>5.1131298958058373</v>
      </c>
      <c r="C88" s="6">
        <v>3.1876741660150447</v>
      </c>
      <c r="D88" s="6">
        <v>5.8719741825807956</v>
      </c>
      <c r="E88" s="6">
        <v>4.6511950426841535</v>
      </c>
      <c r="F88" s="6">
        <v>2.3049523993265097</v>
      </c>
      <c r="G88" s="6">
        <v>2.1731145881764209</v>
      </c>
      <c r="H88" s="6">
        <v>1.2270824657217567</v>
      </c>
      <c r="I88" s="6">
        <v>1.4427885177848847</v>
      </c>
      <c r="J88" s="6">
        <v>25.971911258095403</v>
      </c>
    </row>
    <row r="89" spans="1:10" ht="15" customHeight="1" x14ac:dyDescent="0.2">
      <c r="A89" s="4">
        <f t="shared" si="2"/>
        <v>2022</v>
      </c>
      <c r="B89" s="6">
        <v>2.9714499092900115</v>
      </c>
      <c r="C89" s="6">
        <v>4.1826086640391082</v>
      </c>
      <c r="D89" s="6">
        <v>8.8680315727528445</v>
      </c>
      <c r="E89" s="6">
        <v>4.6266851377905907</v>
      </c>
      <c r="F89" s="6">
        <v>2.2060170212497154</v>
      </c>
      <c r="G89" s="6">
        <v>1.7312076116163779</v>
      </c>
      <c r="H89" s="6">
        <v>0.95813794763370286</v>
      </c>
      <c r="I89" s="6">
        <v>1.3723064258103945</v>
      </c>
      <c r="J89" s="6">
        <v>26.916444290182746</v>
      </c>
    </row>
    <row r="90" spans="1:10" ht="15" customHeight="1" x14ac:dyDescent="0.2">
      <c r="A90" s="4">
        <f t="shared" si="2"/>
        <v>2023</v>
      </c>
      <c r="B90" s="6">
        <v>5.5016260573903546</v>
      </c>
      <c r="C90" s="6">
        <v>2.4641911462089747</v>
      </c>
      <c r="D90" s="6">
        <v>8.923051346168128</v>
      </c>
      <c r="E90" s="6">
        <v>5.104817871542414</v>
      </c>
      <c r="F90" s="6">
        <v>2.1887201067592867</v>
      </c>
      <c r="G90" s="6">
        <v>3.5415745838078645</v>
      </c>
      <c r="H90" s="6">
        <v>3.2151227949260699</v>
      </c>
      <c r="I90" s="6">
        <v>1.7202036099664957</v>
      </c>
      <c r="J90" s="6">
        <v>32.659307516769587</v>
      </c>
    </row>
    <row r="91" spans="1:10" ht="15" customHeight="1" x14ac:dyDescent="0.2">
      <c r="A91" s="4">
        <f t="shared" si="2"/>
        <v>2024</v>
      </c>
      <c r="B91" s="6">
        <v>5.060539897082232</v>
      </c>
      <c r="C91" s="6">
        <v>4.1593340459801071</v>
      </c>
      <c r="D91" s="6">
        <v>5.9934960362062553</v>
      </c>
      <c r="E91" s="6">
        <v>5.1026338836810901</v>
      </c>
      <c r="F91" s="6">
        <v>2.1808790546735715</v>
      </c>
      <c r="G91" s="6">
        <v>3.5257730934880978</v>
      </c>
      <c r="H91" s="6">
        <v>1.3253435188159493</v>
      </c>
      <c r="I91" s="6">
        <v>0.87513598495767386</v>
      </c>
      <c r="J91" s="6">
        <v>28.223135514884977</v>
      </c>
    </row>
    <row r="92" spans="1:10" ht="15" customHeight="1" x14ac:dyDescent="0.2">
      <c r="A92" s="4">
        <f t="shared" si="2"/>
        <v>2025</v>
      </c>
      <c r="B92" s="6">
        <v>3.3772813089188314</v>
      </c>
      <c r="C92" s="6">
        <v>4.4922641411430533</v>
      </c>
      <c r="D92" s="6">
        <v>9.0605577236882837</v>
      </c>
      <c r="E92" s="6">
        <v>5.1294510035530179</v>
      </c>
      <c r="F92" s="6">
        <v>0</v>
      </c>
      <c r="G92" s="6">
        <v>1.6763799415422183</v>
      </c>
      <c r="H92" s="6">
        <v>2.4859124342575423</v>
      </c>
      <c r="I92" s="6">
        <v>0.83909908969929425</v>
      </c>
      <c r="J92" s="6">
        <v>27.060945642802242</v>
      </c>
    </row>
    <row r="93" spans="1:10" ht="15" customHeight="1" x14ac:dyDescent="0.2">
      <c r="A93" s="4">
        <f t="shared" si="2"/>
        <v>2026</v>
      </c>
      <c r="B93" s="6">
        <v>4.56331242856574</v>
      </c>
      <c r="C93" s="6">
        <v>4.3421828583950708</v>
      </c>
      <c r="D93" s="6">
        <v>8.7358129532941238</v>
      </c>
      <c r="E93" s="6">
        <v>6.3250596989207457</v>
      </c>
      <c r="F93" s="6">
        <v>0</v>
      </c>
      <c r="G93" s="6">
        <v>3.558354331786711</v>
      </c>
      <c r="H93" s="6">
        <v>1.2492218639932364</v>
      </c>
      <c r="I93" s="6">
        <v>0.92076621231858014</v>
      </c>
      <c r="J93" s="6">
        <v>29.69471034727421</v>
      </c>
    </row>
    <row r="94" spans="1:10" ht="15" customHeight="1" x14ac:dyDescent="0.2">
      <c r="A94" s="4">
        <f t="shared" si="2"/>
        <v>2027</v>
      </c>
      <c r="B94" s="6">
        <v>6.5080498407662128</v>
      </c>
      <c r="C94" s="6">
        <v>7.1667342255043733</v>
      </c>
      <c r="D94" s="6">
        <v>8.8018537077917252</v>
      </c>
      <c r="E94" s="6">
        <v>6.3429636755757999</v>
      </c>
      <c r="F94" s="6">
        <v>0</v>
      </c>
      <c r="G94" s="6">
        <v>3.5594930230064672</v>
      </c>
      <c r="H94" s="6">
        <v>0.89459753491035832</v>
      </c>
      <c r="I94" s="6">
        <v>1.064758144241758</v>
      </c>
      <c r="J94" s="6">
        <v>34.338450151796692</v>
      </c>
    </row>
    <row r="95" spans="1:10" ht="15" customHeight="1" x14ac:dyDescent="0.2">
      <c r="A95" s="4">
        <f t="shared" si="2"/>
        <v>2028</v>
      </c>
      <c r="B95" s="6">
        <v>4.8000185032329155</v>
      </c>
      <c r="C95" s="6">
        <v>6.9952109681847574</v>
      </c>
      <c r="D95" s="6">
        <v>8.8707631528905537</v>
      </c>
      <c r="E95" s="6">
        <v>6.3675260293813256</v>
      </c>
      <c r="F95" s="6">
        <v>0</v>
      </c>
      <c r="G95" s="6">
        <v>1.6788520250597767</v>
      </c>
      <c r="H95" s="6">
        <v>1.2630918914473475</v>
      </c>
      <c r="I95" s="6">
        <v>0.95921480224629363</v>
      </c>
      <c r="J95" s="6">
        <v>30.934677372442966</v>
      </c>
    </row>
    <row r="96" spans="1:10" ht="15" customHeight="1" x14ac:dyDescent="0.2">
      <c r="A96" s="4">
        <f t="shared" si="2"/>
        <v>2029</v>
      </c>
      <c r="B96" s="6">
        <v>4.2275344568109601</v>
      </c>
      <c r="C96" s="6">
        <v>6.8777142565127658</v>
      </c>
      <c r="D96" s="6">
        <v>8.9423372750365075</v>
      </c>
      <c r="E96" s="6">
        <v>6.397484205870529</v>
      </c>
      <c r="F96" s="6">
        <v>0.98975761670926976</v>
      </c>
      <c r="G96" s="6">
        <v>3.6164150135499491</v>
      </c>
      <c r="H96" s="6">
        <v>0.90712932073154395</v>
      </c>
      <c r="I96" s="6">
        <v>1.0226679086470887</v>
      </c>
      <c r="J96" s="6">
        <v>32.981040053868618</v>
      </c>
    </row>
    <row r="97" spans="1:10" ht="15" customHeight="1" x14ac:dyDescent="0.2">
      <c r="A97" s="4">
        <f t="shared" si="2"/>
        <v>2030</v>
      </c>
      <c r="B97" s="6">
        <v>4.8969755546811919</v>
      </c>
      <c r="C97" s="6">
        <v>6.7946798084032851</v>
      </c>
      <c r="D97" s="6">
        <v>9.0164077801035631</v>
      </c>
      <c r="E97" s="6">
        <v>6.897791654751865</v>
      </c>
      <c r="F97" s="6">
        <v>0</v>
      </c>
      <c r="G97" s="6">
        <v>3.6236863422028067</v>
      </c>
      <c r="H97" s="6">
        <v>0.61165218397270305</v>
      </c>
      <c r="I97" s="6">
        <v>1.0189181863716934</v>
      </c>
      <c r="J97" s="6">
        <v>32.860111510487116</v>
      </c>
    </row>
    <row r="98" spans="1:10" ht="15" customHeight="1" x14ac:dyDescent="0.2">
      <c r="A98" s="4">
        <f t="shared" si="2"/>
        <v>2031</v>
      </c>
      <c r="B98" s="6">
        <v>3.5431005976028924</v>
      </c>
      <c r="C98" s="6">
        <v>6.7355770309879643</v>
      </c>
      <c r="D98" s="6">
        <v>9.0928348142020603</v>
      </c>
      <c r="E98" s="6">
        <v>6.2682019771572053</v>
      </c>
      <c r="F98" s="6">
        <v>1.0140257074964465</v>
      </c>
      <c r="G98" s="6">
        <v>1.7003859288418173</v>
      </c>
      <c r="H98" s="6">
        <v>0.8624766247491934</v>
      </c>
      <c r="I98" s="6">
        <v>0.93493128579320262</v>
      </c>
      <c r="J98" s="6">
        <v>30.151533966830783</v>
      </c>
    </row>
    <row r="99" spans="1:10" ht="15" customHeight="1" x14ac:dyDescent="0.2">
      <c r="A99" s="4">
        <f t="shared" si="2"/>
        <v>2032</v>
      </c>
      <c r="B99" s="6">
        <v>4.8011401206506195</v>
      </c>
      <c r="C99" s="6">
        <v>6.6940824205946692</v>
      </c>
      <c r="D99" s="6">
        <v>6.3912638152434189</v>
      </c>
      <c r="E99" s="6">
        <v>6.1202346503133214</v>
      </c>
      <c r="F99" s="6">
        <v>0.85443239318236885</v>
      </c>
      <c r="G99" s="6">
        <v>3.6936783372546453</v>
      </c>
      <c r="H99" s="6">
        <v>1.1194764666537655</v>
      </c>
      <c r="I99" s="6">
        <v>0.94957786252456999</v>
      </c>
      <c r="J99" s="6">
        <v>30.623886066417377</v>
      </c>
    </row>
    <row r="100" spans="1:10" ht="15" customHeight="1" x14ac:dyDescent="0.2">
      <c r="A100" s="4">
        <f t="shared" si="2"/>
        <v>2033</v>
      </c>
      <c r="B100" s="6">
        <v>6.9653539538354119</v>
      </c>
      <c r="C100" s="6">
        <v>6.6661049515007704</v>
      </c>
      <c r="D100" s="6">
        <v>6.4545404728687092</v>
      </c>
      <c r="E100" s="6">
        <v>4.6557840315859487</v>
      </c>
      <c r="F100" s="6">
        <v>0.86484396923907547</v>
      </c>
      <c r="G100" s="6">
        <v>3.7042879821790433</v>
      </c>
      <c r="H100" s="6">
        <v>1.1307338305196184</v>
      </c>
      <c r="I100" s="6">
        <v>0.97413277413531441</v>
      </c>
      <c r="J100" s="6">
        <v>31.415781965863889</v>
      </c>
    </row>
    <row r="101" spans="1:10" ht="15" customHeight="1" x14ac:dyDescent="0.2">
      <c r="A101" s="4">
        <f t="shared" si="2"/>
        <v>2034</v>
      </c>
      <c r="B101" s="6">
        <v>5.1611355519729853</v>
      </c>
      <c r="C101" s="6">
        <v>5.6534240597655909</v>
      </c>
      <c r="D101" s="6">
        <v>4.4100532306181313</v>
      </c>
      <c r="E101" s="6">
        <v>6.0227873466272079</v>
      </c>
      <c r="F101" s="6">
        <v>0.84910496931746537</v>
      </c>
      <c r="G101" s="6">
        <v>0</v>
      </c>
      <c r="H101" s="6">
        <v>3.1139999999999999</v>
      </c>
      <c r="I101" s="6">
        <v>0.72341375925012585</v>
      </c>
      <c r="J101" s="6">
        <v>25.9</v>
      </c>
    </row>
    <row r="102" spans="1:10" ht="15" customHeight="1" x14ac:dyDescent="0.2">
      <c r="A102" s="4">
        <f t="shared" si="2"/>
        <v>2035</v>
      </c>
      <c r="B102" s="6">
        <v>4.4829244559493162</v>
      </c>
      <c r="C102" s="6">
        <v>5.312254441870544</v>
      </c>
      <c r="D102" s="6">
        <v>3.6173794415666678</v>
      </c>
      <c r="E102" s="6">
        <v>4.6294267741539565</v>
      </c>
      <c r="F102" s="6">
        <v>0.85945162873571301</v>
      </c>
      <c r="G102" s="6">
        <v>2.0391539811131376</v>
      </c>
      <c r="H102" s="6">
        <v>2.7839999999999998</v>
      </c>
      <c r="I102" s="6">
        <v>0.68662343076158705</v>
      </c>
      <c r="J102" s="6">
        <v>24.4</v>
      </c>
    </row>
    <row r="103" spans="1:10" ht="15" customHeight="1" x14ac:dyDescent="0.2">
      <c r="A103" s="4">
        <f t="shared" si="2"/>
        <v>2036</v>
      </c>
      <c r="B103" s="6">
        <v>5.1917303427554504</v>
      </c>
      <c r="C103" s="6">
        <v>2.654634591776714</v>
      </c>
      <c r="D103" s="6">
        <v>7.0277201224930854</v>
      </c>
      <c r="E103" s="6">
        <v>6.0249825408062083</v>
      </c>
      <c r="F103" s="6">
        <v>1.7029232598656747</v>
      </c>
      <c r="G103" s="6">
        <v>2.0391539811131376</v>
      </c>
      <c r="H103" s="6">
        <v>0.26134195499202001</v>
      </c>
      <c r="I103" s="6">
        <v>0.79687957740167337</v>
      </c>
      <c r="J103" s="6">
        <v>25.699366371203965</v>
      </c>
    </row>
    <row r="104" spans="1:10" ht="15" customHeight="1" x14ac:dyDescent="0.2">
      <c r="A104" s="4">
        <f t="shared" si="2"/>
        <v>2037</v>
      </c>
      <c r="B104" s="6">
        <v>3.7334070491447537</v>
      </c>
      <c r="C104" s="6">
        <v>0</v>
      </c>
      <c r="D104" s="6">
        <v>3.8451634283014857</v>
      </c>
      <c r="E104" s="6">
        <v>6.0216532228198068</v>
      </c>
      <c r="F104" s="6">
        <v>1.695317777631602</v>
      </c>
      <c r="G104" s="6">
        <v>0</v>
      </c>
      <c r="H104" s="6">
        <v>0</v>
      </c>
      <c r="I104" s="6">
        <v>0.48945732729272473</v>
      </c>
      <c r="J104" s="6">
        <v>15.784998805190373</v>
      </c>
    </row>
    <row r="105" spans="1:10" ht="15" customHeight="1" x14ac:dyDescent="0.2">
      <c r="A105" s="4">
        <f t="shared" si="2"/>
        <v>2038</v>
      </c>
      <c r="B105" s="6">
        <v>5.0722380508079707</v>
      </c>
      <c r="C105" s="6">
        <v>0</v>
      </c>
      <c r="D105" s="6">
        <v>3.8397038556949044</v>
      </c>
      <c r="E105" s="6">
        <v>6.0383158040128677</v>
      </c>
      <c r="F105" s="6">
        <v>3.0299207717025469</v>
      </c>
      <c r="G105" s="6">
        <v>2.0981702768460808</v>
      </c>
      <c r="H105" s="6">
        <v>0</v>
      </c>
      <c r="I105" s="6">
        <v>0.64250716029005994</v>
      </c>
      <c r="J105" s="6">
        <v>20.720855919354431</v>
      </c>
    </row>
    <row r="106" spans="1:10" ht="15" customHeight="1" x14ac:dyDescent="0.2">
      <c r="A106" s="4">
        <f t="shared" si="2"/>
        <v>2039</v>
      </c>
      <c r="B106" s="6">
        <v>7.4739025513448123</v>
      </c>
      <c r="C106" s="6">
        <v>0</v>
      </c>
      <c r="D106" s="6">
        <v>3.8423157062222426</v>
      </c>
      <c r="E106" s="6">
        <v>6.0535099219925472</v>
      </c>
      <c r="F106" s="6">
        <v>3.0061638015631118</v>
      </c>
      <c r="G106" s="6">
        <v>2.0981702768460808</v>
      </c>
      <c r="H106" s="6">
        <v>0</v>
      </c>
      <c r="I106" s="6">
        <v>0.71916999225500133</v>
      </c>
      <c r="J106" s="6">
        <v>23.19323225022379</v>
      </c>
    </row>
    <row r="107" spans="1:10" ht="15" customHeight="1" x14ac:dyDescent="0.2">
      <c r="A107" s="4">
        <f t="shared" si="2"/>
        <v>2040</v>
      </c>
      <c r="B107" s="6">
        <v>5.5581072758123282</v>
      </c>
      <c r="C107" s="6">
        <v>0</v>
      </c>
      <c r="D107" s="6">
        <v>3.8508337211139114</v>
      </c>
      <c r="E107" s="6">
        <v>7.4750331970844845</v>
      </c>
      <c r="F107" s="6">
        <v>2.3326877242488218</v>
      </c>
      <c r="G107" s="6">
        <v>2.9156793383096939</v>
      </c>
      <c r="H107" s="6">
        <v>0</v>
      </c>
      <c r="I107" s="6">
        <v>0.70823492021021561</v>
      </c>
      <c r="J107" s="6">
        <v>22.840576176779457</v>
      </c>
    </row>
    <row r="108" spans="1:10" ht="15" customHeight="1" x14ac:dyDescent="0.2">
      <c r="A108" s="4">
        <f t="shared" si="2"/>
        <v>2041</v>
      </c>
      <c r="B108" s="6">
        <v>4.7187316827050676</v>
      </c>
      <c r="C108" s="6">
        <v>0</v>
      </c>
      <c r="D108" s="6">
        <v>6.9279678113378438</v>
      </c>
      <c r="E108" s="6">
        <v>7.4961923364803029</v>
      </c>
      <c r="F108" s="6">
        <v>2.3395763540852341</v>
      </c>
      <c r="G108" s="6">
        <v>2.1605052065060812</v>
      </c>
      <c r="H108" s="6">
        <v>0</v>
      </c>
      <c r="I108" s="6">
        <v>0.75657514851566499</v>
      </c>
      <c r="J108" s="6">
        <v>24.399548539630196</v>
      </c>
    </row>
    <row r="109" spans="1:10" ht="15" customHeight="1" x14ac:dyDescent="0.2">
      <c r="A109" s="4">
        <f t="shared" si="2"/>
        <v>2042</v>
      </c>
      <c r="B109" s="6">
        <v>5.4709703604204831</v>
      </c>
      <c r="C109" s="6">
        <v>0</v>
      </c>
      <c r="D109" s="6">
        <v>6.9136185484297688</v>
      </c>
      <c r="E109" s="6">
        <v>6.1214481050246468</v>
      </c>
      <c r="F109" s="6">
        <v>2.3450789971391157</v>
      </c>
      <c r="G109" s="6">
        <v>4.7242348991320693</v>
      </c>
      <c r="H109" s="6">
        <v>0</v>
      </c>
      <c r="I109" s="6">
        <v>0.81841122912467468</v>
      </c>
      <c r="J109" s="6">
        <v>26.393762139270759</v>
      </c>
    </row>
    <row r="110" spans="1:10" ht="15" customHeight="1" x14ac:dyDescent="0.2">
      <c r="A110" s="4">
        <f t="shared" si="2"/>
        <v>2043</v>
      </c>
      <c r="B110" s="6">
        <v>3.5445527000020793</v>
      </c>
      <c r="C110" s="6">
        <v>0</v>
      </c>
      <c r="D110" s="6">
        <v>6.9151306321486743</v>
      </c>
      <c r="E110" s="6">
        <v>6.1581161214187006</v>
      </c>
      <c r="F110" s="6">
        <v>2.3566504429292667</v>
      </c>
      <c r="G110" s="6">
        <v>0</v>
      </c>
      <c r="H110" s="6">
        <v>0.83527291016209426</v>
      </c>
      <c r="I110" s="6">
        <v>0.63391112981314612</v>
      </c>
      <c r="J110" s="6">
        <v>20.443633936473962</v>
      </c>
    </row>
    <row r="111" spans="1:10" ht="15" customHeight="1" x14ac:dyDescent="0.2">
      <c r="A111" s="4">
        <f t="shared" si="2"/>
        <v>2044</v>
      </c>
      <c r="B111" s="6">
        <v>5.3722343234983612</v>
      </c>
      <c r="C111" s="6">
        <v>0</v>
      </c>
      <c r="D111" s="6">
        <v>6.9280804173556589</v>
      </c>
      <c r="E111" s="6">
        <v>6.2027867159282204</v>
      </c>
      <c r="F111" s="6">
        <v>2.3666855326414167</v>
      </c>
      <c r="G111" s="6">
        <v>4.773806489303821</v>
      </c>
      <c r="H111" s="6">
        <v>0</v>
      </c>
      <c r="I111" s="6">
        <v>0.82059499131927927</v>
      </c>
      <c r="J111" s="6">
        <v>26.464188470046757</v>
      </c>
    </row>
    <row r="112" spans="1:10" ht="15" customHeight="1" x14ac:dyDescent="0.2">
      <c r="A112" s="4">
        <f t="shared" si="2"/>
        <v>2045</v>
      </c>
      <c r="B112" s="6">
        <v>6.0976772692792247</v>
      </c>
      <c r="C112" s="6">
        <v>0</v>
      </c>
      <c r="D112" s="6">
        <v>6.9497231378550062</v>
      </c>
      <c r="E112" s="6">
        <v>4.8085490410939133</v>
      </c>
      <c r="F112" s="6">
        <v>2.3813931453496857</v>
      </c>
      <c r="G112" s="6">
        <v>4.7501210640669411</v>
      </c>
      <c r="H112" s="6">
        <v>1.7115063110012456</v>
      </c>
      <c r="I112" s="6">
        <v>0.85436703899667255</v>
      </c>
      <c r="J112" s="6">
        <v>27.553337007642686</v>
      </c>
    </row>
    <row r="113" spans="1:10" ht="15" customHeight="1" x14ac:dyDescent="0.2">
      <c r="A113" s="4">
        <f t="shared" si="2"/>
        <v>2046</v>
      </c>
      <c r="B113" s="6">
        <v>6.0266875502772645</v>
      </c>
      <c r="C113" s="6">
        <v>0</v>
      </c>
      <c r="D113" s="6">
        <v>6.9782435791279562</v>
      </c>
      <c r="E113" s="6">
        <v>4.8518358748448698</v>
      </c>
      <c r="F113" s="6">
        <v>3.0766807749352254</v>
      </c>
      <c r="G113" s="6">
        <v>2.5127865138349299</v>
      </c>
      <c r="H113" s="6">
        <v>1.7323616510734463</v>
      </c>
      <c r="I113" s="6">
        <v>0.8057150702109982</v>
      </c>
      <c r="J113" s="6">
        <v>25.984311014304691</v>
      </c>
    </row>
    <row r="114" spans="1:10" ht="15" customHeight="1" x14ac:dyDescent="0.2">
      <c r="A114" s="4">
        <f t="shared" si="2"/>
        <v>2047</v>
      </c>
      <c r="B114" s="29">
        <v>7.5389008323557798</v>
      </c>
      <c r="C114" s="29">
        <v>0</v>
      </c>
      <c r="D114" s="29">
        <v>7.0123822830860751</v>
      </c>
      <c r="E114" s="29">
        <v>4.8961422027105588</v>
      </c>
      <c r="F114" s="29">
        <v>3.0917323983069447</v>
      </c>
      <c r="G114" s="29">
        <v>4.8040115533383423</v>
      </c>
      <c r="H114" s="29">
        <v>1.7534711212103344</v>
      </c>
      <c r="I114" s="29">
        <v>0.93109249251225712</v>
      </c>
      <c r="J114" s="29">
        <v>30.027732883520294</v>
      </c>
    </row>
    <row r="115" spans="1:10" ht="15" customHeight="1" x14ac:dyDescent="0.2">
      <c r="A115" s="22" t="s">
        <v>1</v>
      </c>
      <c r="B115" s="30">
        <v>149.2984846520678</v>
      </c>
      <c r="C115" s="30">
        <v>88.903257503518361</v>
      </c>
      <c r="D115" s="30">
        <v>201.56431419763985</v>
      </c>
      <c r="E115" s="30">
        <v>171.26837965285213</v>
      </c>
      <c r="F115" s="30">
        <v>49.234349642646102</v>
      </c>
      <c r="G115" s="30">
        <v>79.161121214202566</v>
      </c>
      <c r="H115" s="30">
        <v>32.1</v>
      </c>
      <c r="I115" s="30">
        <v>27.974868660132145</v>
      </c>
      <c r="J115" s="6">
        <v>799.4</v>
      </c>
    </row>
    <row r="116" spans="1:10" ht="15" customHeight="1" x14ac:dyDescent="0.2">
      <c r="A116" s="24"/>
      <c r="B116" s="31"/>
      <c r="C116" s="31"/>
      <c r="D116" s="31"/>
      <c r="E116" s="31"/>
      <c r="F116" s="31"/>
      <c r="G116" s="31"/>
      <c r="H116" s="24"/>
      <c r="I116" s="24"/>
      <c r="J116" s="31"/>
    </row>
    <row r="118" spans="1:10" s="38" customFormat="1" ht="15" customHeight="1" x14ac:dyDescent="0.2">
      <c r="A118" s="70" t="s">
        <v>84</v>
      </c>
      <c r="B118" s="70"/>
      <c r="C118" s="70"/>
      <c r="D118" s="70"/>
      <c r="H118" s="4"/>
      <c r="I118" s="4"/>
    </row>
    <row r="119" spans="1:10" s="38" customFormat="1" ht="15" customHeight="1" x14ac:dyDescent="0.2">
      <c r="A119" s="4"/>
      <c r="H119" s="4"/>
      <c r="I119" s="4"/>
    </row>
    <row r="120" spans="1:10" ht="15" customHeight="1" x14ac:dyDescent="0.2">
      <c r="A120" s="32" t="s">
        <v>17</v>
      </c>
    </row>
    <row r="121" spans="1:10" s="38" customFormat="1" ht="15" customHeight="1" x14ac:dyDescent="0.2">
      <c r="A121" s="42"/>
      <c r="H121" s="4"/>
      <c r="I121" s="4"/>
    </row>
    <row r="122" spans="1:10" ht="15" customHeight="1" x14ac:dyDescent="0.2">
      <c r="A122" s="32" t="s">
        <v>18</v>
      </c>
    </row>
    <row r="124" spans="1:10" ht="15" customHeight="1" x14ac:dyDescent="0.2">
      <c r="A124" s="70" t="s">
        <v>106</v>
      </c>
      <c r="B124" s="70"/>
      <c r="C124" s="70"/>
      <c r="D124" s="70"/>
      <c r="E124" s="70"/>
      <c r="F124" s="70"/>
      <c r="G124" s="70"/>
      <c r="H124" s="70"/>
      <c r="I124" s="70"/>
      <c r="J124" s="70"/>
    </row>
    <row r="125" spans="1:10" ht="15" customHeight="1" x14ac:dyDescent="0.2">
      <c r="A125" s="70" t="s">
        <v>107</v>
      </c>
      <c r="B125" s="70"/>
      <c r="C125" s="70"/>
      <c r="D125" s="70"/>
      <c r="E125" s="70"/>
      <c r="F125" s="70"/>
      <c r="G125" s="70"/>
      <c r="H125" s="70"/>
      <c r="I125" s="70"/>
      <c r="J125" s="70"/>
    </row>
    <row r="126" spans="1:10" ht="15" customHeight="1" x14ac:dyDescent="0.2">
      <c r="A126" s="73" t="s">
        <v>108</v>
      </c>
      <c r="B126" s="73"/>
      <c r="C126" s="73"/>
      <c r="D126" s="73"/>
      <c r="E126" s="73"/>
      <c r="F126" s="73"/>
      <c r="G126" s="73"/>
      <c r="H126" s="73"/>
      <c r="I126" s="73"/>
      <c r="J126" s="73"/>
    </row>
  </sheetData>
  <mergeCells count="8">
    <mergeCell ref="A2:C2"/>
    <mergeCell ref="A124:J124"/>
    <mergeCell ref="A125:J125"/>
    <mergeCell ref="A126:J126"/>
    <mergeCell ref="A118:D118"/>
    <mergeCell ref="A7:I7"/>
    <mergeCell ref="A44:I44"/>
    <mergeCell ref="A79:I79"/>
  </mergeCells>
  <phoneticPr fontId="1" type="noConversion"/>
  <hyperlinks>
    <hyperlink ref="A2" r:id="rId1"/>
  </hyperlinks>
  <pageMargins left="0.7" right="0.7" top="0.75" bottom="0.75" header="0.3" footer="0.3"/>
  <pageSetup scale="8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26"/>
  <sheetViews>
    <sheetView zoomScaleNormal="100" zoomScalePageLayoutView="170" workbookViewId="0"/>
  </sheetViews>
  <sheetFormatPr defaultColWidth="10.85546875" defaultRowHeight="15" customHeight="1" x14ac:dyDescent="0.2"/>
  <cols>
    <col min="1" max="1" width="10.85546875" style="4"/>
    <col min="2" max="2" width="10.85546875" style="1"/>
    <col min="3" max="7" width="20.7109375" style="1" customWidth="1"/>
    <col min="8" max="8" width="20.7109375" style="4" customWidth="1"/>
    <col min="9" max="9" width="15.7109375" style="4" customWidth="1"/>
    <col min="10" max="16384" width="10.85546875" style="1"/>
  </cols>
  <sheetData>
    <row r="1" spans="1:9" ht="15" customHeight="1" x14ac:dyDescent="0.2">
      <c r="A1" s="47" t="s">
        <v>77</v>
      </c>
      <c r="B1" s="47"/>
      <c r="C1" s="47"/>
      <c r="D1" s="47"/>
      <c r="E1" s="47"/>
      <c r="F1" s="47"/>
      <c r="G1" s="47"/>
      <c r="H1" s="47"/>
      <c r="I1" s="47"/>
    </row>
    <row r="2" spans="1:9" ht="15" customHeight="1" x14ac:dyDescent="0.2">
      <c r="A2" s="71" t="s">
        <v>60</v>
      </c>
      <c r="B2" s="72"/>
      <c r="C2" s="72"/>
      <c r="D2" s="72"/>
      <c r="E2" s="72"/>
      <c r="F2" s="72"/>
      <c r="G2" s="72"/>
      <c r="H2" s="72"/>
      <c r="I2" s="72"/>
    </row>
    <row r="4" spans="1:9" ht="15" customHeight="1" x14ac:dyDescent="0.25">
      <c r="A4" s="19" t="s">
        <v>76</v>
      </c>
    </row>
    <row r="5" spans="1:9" ht="15" customHeight="1" x14ac:dyDescent="0.25">
      <c r="A5" s="19" t="s">
        <v>53</v>
      </c>
    </row>
    <row r="6" spans="1:9" ht="15" customHeight="1" x14ac:dyDescent="0.2">
      <c r="A6" s="20"/>
      <c r="B6" s="21"/>
      <c r="C6" s="21"/>
      <c r="D6" s="21"/>
      <c r="E6" s="21"/>
      <c r="F6" s="21"/>
      <c r="G6" s="21"/>
      <c r="H6" s="20"/>
      <c r="I6" s="20"/>
    </row>
    <row r="7" spans="1:9" ht="15" customHeight="1" x14ac:dyDescent="0.25">
      <c r="A7" s="63" t="s">
        <v>15</v>
      </c>
      <c r="B7" s="64"/>
      <c r="C7" s="64"/>
      <c r="D7" s="64"/>
      <c r="E7" s="64"/>
      <c r="F7" s="64"/>
      <c r="G7" s="64"/>
      <c r="H7" s="64"/>
      <c r="I7" s="64"/>
    </row>
    <row r="8" spans="1:9" ht="15" customHeight="1" x14ac:dyDescent="0.2">
      <c r="A8" s="22"/>
      <c r="B8" s="23"/>
      <c r="C8" s="23"/>
      <c r="D8" s="23"/>
      <c r="E8" s="23"/>
      <c r="F8" s="23"/>
      <c r="G8" s="23"/>
      <c r="H8" s="22"/>
      <c r="I8" s="22"/>
    </row>
    <row r="9" spans="1:9" s="4" customFormat="1" ht="15" customHeight="1" x14ac:dyDescent="0.2">
      <c r="B9" s="4" t="s">
        <v>11</v>
      </c>
      <c r="C9" s="4" t="s">
        <v>4</v>
      </c>
      <c r="D9" s="4" t="s">
        <v>6</v>
      </c>
      <c r="E9" s="4" t="s">
        <v>7</v>
      </c>
      <c r="F9" s="4" t="s">
        <v>9</v>
      </c>
      <c r="G9" s="4" t="s">
        <v>10</v>
      </c>
      <c r="H9" s="4" t="s">
        <v>13</v>
      </c>
    </row>
    <row r="10" spans="1:9" s="4" customFormat="1" ht="15" customHeight="1" x14ac:dyDescent="0.2">
      <c r="A10" s="24" t="s">
        <v>2</v>
      </c>
      <c r="B10" s="24" t="s">
        <v>3</v>
      </c>
      <c r="C10" s="24" t="s">
        <v>5</v>
      </c>
      <c r="D10" s="24" t="s">
        <v>78</v>
      </c>
      <c r="E10" s="24" t="s">
        <v>8</v>
      </c>
      <c r="F10" s="24" t="s">
        <v>79</v>
      </c>
      <c r="G10" s="24" t="s">
        <v>12</v>
      </c>
      <c r="H10" s="24" t="s">
        <v>14</v>
      </c>
      <c r="I10" s="24" t="s">
        <v>1</v>
      </c>
    </row>
    <row r="12" spans="1:9" ht="15" customHeight="1" x14ac:dyDescent="0.2">
      <c r="A12" s="4">
        <v>2017</v>
      </c>
      <c r="B12" s="4">
        <v>0</v>
      </c>
      <c r="C12" s="4">
        <v>0</v>
      </c>
      <c r="D12" s="4">
        <v>2</v>
      </c>
      <c r="E12" s="4">
        <v>2</v>
      </c>
      <c r="F12" s="4">
        <v>2</v>
      </c>
      <c r="G12" s="4">
        <v>1</v>
      </c>
      <c r="H12" s="4">
        <v>0</v>
      </c>
      <c r="I12" s="4">
        <v>7</v>
      </c>
    </row>
    <row r="13" spans="1:9" ht="15" customHeight="1" x14ac:dyDescent="0.2">
      <c r="A13" s="4">
        <f>A12+1</f>
        <v>2018</v>
      </c>
      <c r="B13" s="4">
        <v>1</v>
      </c>
      <c r="C13" s="4">
        <v>0</v>
      </c>
      <c r="D13" s="4">
        <v>2</v>
      </c>
      <c r="E13" s="4">
        <v>3</v>
      </c>
      <c r="F13" s="4">
        <v>2</v>
      </c>
      <c r="G13" s="4">
        <v>1</v>
      </c>
      <c r="H13" s="4">
        <v>2</v>
      </c>
      <c r="I13" s="4">
        <v>11</v>
      </c>
    </row>
    <row r="14" spans="1:9" ht="15" customHeight="1" x14ac:dyDescent="0.2">
      <c r="A14" s="4">
        <f t="shared" ref="A14:A42" si="0">A13+1</f>
        <v>2019</v>
      </c>
      <c r="B14" s="4">
        <v>0</v>
      </c>
      <c r="C14" s="4">
        <v>0</v>
      </c>
      <c r="D14" s="4">
        <v>2</v>
      </c>
      <c r="E14" s="4">
        <v>3</v>
      </c>
      <c r="F14" s="4">
        <v>2</v>
      </c>
      <c r="G14" s="4">
        <v>0</v>
      </c>
      <c r="H14" s="4">
        <v>3</v>
      </c>
      <c r="I14" s="4">
        <v>10</v>
      </c>
    </row>
    <row r="15" spans="1:9" ht="15" customHeight="1" x14ac:dyDescent="0.2">
      <c r="A15" s="4">
        <f t="shared" si="0"/>
        <v>2020</v>
      </c>
      <c r="B15" s="4">
        <v>0</v>
      </c>
      <c r="C15" s="4">
        <v>0</v>
      </c>
      <c r="D15" s="4">
        <v>2</v>
      </c>
      <c r="E15" s="4">
        <v>3</v>
      </c>
      <c r="F15" s="4">
        <v>4</v>
      </c>
      <c r="G15" s="4">
        <v>2</v>
      </c>
      <c r="H15" s="4">
        <v>2</v>
      </c>
      <c r="I15" s="4">
        <v>13</v>
      </c>
    </row>
    <row r="16" spans="1:9" ht="15" customHeight="1" x14ac:dyDescent="0.2">
      <c r="A16" s="4">
        <f t="shared" si="0"/>
        <v>2021</v>
      </c>
      <c r="B16" s="4">
        <v>0</v>
      </c>
      <c r="C16" s="4">
        <v>1</v>
      </c>
      <c r="D16" s="4">
        <v>2</v>
      </c>
      <c r="E16" s="4">
        <v>3</v>
      </c>
      <c r="F16" s="4">
        <v>4</v>
      </c>
      <c r="G16" s="4">
        <v>0</v>
      </c>
      <c r="H16" s="4">
        <v>3</v>
      </c>
      <c r="I16" s="4">
        <v>13</v>
      </c>
    </row>
    <row r="17" spans="1:9" ht="15" customHeight="1" x14ac:dyDescent="0.2">
      <c r="A17" s="4">
        <f t="shared" si="0"/>
        <v>2022</v>
      </c>
      <c r="B17" s="4">
        <v>1</v>
      </c>
      <c r="C17" s="4">
        <v>0</v>
      </c>
      <c r="D17" s="4">
        <v>2</v>
      </c>
      <c r="E17" s="4">
        <v>3</v>
      </c>
      <c r="F17" s="4">
        <v>4</v>
      </c>
      <c r="G17" s="4">
        <v>1</v>
      </c>
      <c r="H17" s="4">
        <v>3</v>
      </c>
      <c r="I17" s="4">
        <v>14</v>
      </c>
    </row>
    <row r="18" spans="1:9" ht="15" customHeight="1" x14ac:dyDescent="0.2">
      <c r="A18" s="4">
        <f t="shared" si="0"/>
        <v>2023</v>
      </c>
      <c r="B18" s="4">
        <v>0</v>
      </c>
      <c r="C18" s="4">
        <v>0</v>
      </c>
      <c r="D18" s="4">
        <v>2</v>
      </c>
      <c r="E18" s="4">
        <v>3</v>
      </c>
      <c r="F18" s="4">
        <v>4</v>
      </c>
      <c r="G18" s="4">
        <v>2</v>
      </c>
      <c r="H18" s="4">
        <v>4</v>
      </c>
      <c r="I18" s="4">
        <v>15</v>
      </c>
    </row>
    <row r="19" spans="1:9" ht="15" customHeight="1" x14ac:dyDescent="0.2">
      <c r="A19" s="4">
        <f t="shared" si="0"/>
        <v>2024</v>
      </c>
      <c r="B19" s="4">
        <v>0</v>
      </c>
      <c r="C19" s="4">
        <v>1</v>
      </c>
      <c r="D19" s="4">
        <v>2</v>
      </c>
      <c r="E19" s="4">
        <v>3</v>
      </c>
      <c r="F19" s="4">
        <v>4</v>
      </c>
      <c r="G19" s="4">
        <v>1</v>
      </c>
      <c r="H19" s="4">
        <v>3</v>
      </c>
      <c r="I19" s="4">
        <v>14</v>
      </c>
    </row>
    <row r="20" spans="1:9" ht="15" customHeight="1" x14ac:dyDescent="0.2">
      <c r="A20" s="4">
        <f t="shared" si="0"/>
        <v>2025</v>
      </c>
      <c r="B20" s="4">
        <v>1</v>
      </c>
      <c r="C20" s="4">
        <v>0</v>
      </c>
      <c r="D20" s="4">
        <v>2</v>
      </c>
      <c r="E20" s="4">
        <v>3</v>
      </c>
      <c r="F20" s="4">
        <v>0</v>
      </c>
      <c r="G20" s="4">
        <v>1</v>
      </c>
      <c r="H20" s="4">
        <v>3</v>
      </c>
      <c r="I20" s="4">
        <v>10</v>
      </c>
    </row>
    <row r="21" spans="1:9" ht="15" customHeight="1" x14ac:dyDescent="0.2">
      <c r="A21" s="4">
        <f t="shared" si="0"/>
        <v>2026</v>
      </c>
      <c r="B21" s="4">
        <v>0</v>
      </c>
      <c r="C21" s="4">
        <v>1</v>
      </c>
      <c r="D21" s="4">
        <v>3</v>
      </c>
      <c r="E21" s="4">
        <v>3</v>
      </c>
      <c r="F21" s="4">
        <v>0</v>
      </c>
      <c r="G21" s="4">
        <v>1</v>
      </c>
      <c r="H21" s="4">
        <v>2</v>
      </c>
      <c r="I21" s="4">
        <v>10</v>
      </c>
    </row>
    <row r="22" spans="1:9" ht="15" customHeight="1" x14ac:dyDescent="0.2">
      <c r="A22" s="4">
        <f t="shared" si="0"/>
        <v>2027</v>
      </c>
      <c r="B22" s="4">
        <v>0</v>
      </c>
      <c r="C22" s="4">
        <v>1</v>
      </c>
      <c r="D22" s="4">
        <v>3</v>
      </c>
      <c r="E22" s="4">
        <v>3</v>
      </c>
      <c r="F22" s="4">
        <v>0</v>
      </c>
      <c r="G22" s="4">
        <v>1</v>
      </c>
      <c r="H22" s="4">
        <v>2</v>
      </c>
      <c r="I22" s="4">
        <v>10</v>
      </c>
    </row>
    <row r="23" spans="1:9" ht="15" customHeight="1" x14ac:dyDescent="0.2">
      <c r="A23" s="4">
        <f t="shared" si="0"/>
        <v>2028</v>
      </c>
      <c r="B23" s="4">
        <v>1</v>
      </c>
      <c r="C23" s="4">
        <v>1</v>
      </c>
      <c r="D23" s="4">
        <v>3</v>
      </c>
      <c r="E23" s="4">
        <v>3</v>
      </c>
      <c r="F23" s="4">
        <v>0</v>
      </c>
      <c r="G23" s="4">
        <v>1</v>
      </c>
      <c r="H23" s="4">
        <v>2</v>
      </c>
      <c r="I23" s="4">
        <v>11</v>
      </c>
    </row>
    <row r="24" spans="1:9" ht="15" customHeight="1" x14ac:dyDescent="0.2">
      <c r="A24" s="4">
        <f t="shared" si="0"/>
        <v>2029</v>
      </c>
      <c r="B24" s="4">
        <v>0</v>
      </c>
      <c r="C24" s="4">
        <v>1</v>
      </c>
      <c r="D24" s="4">
        <v>3</v>
      </c>
      <c r="E24" s="4">
        <v>3</v>
      </c>
      <c r="F24" s="4">
        <v>1</v>
      </c>
      <c r="G24" s="4">
        <v>1</v>
      </c>
      <c r="H24" s="4">
        <v>2</v>
      </c>
      <c r="I24" s="4">
        <v>11</v>
      </c>
    </row>
    <row r="25" spans="1:9" ht="15" customHeight="1" x14ac:dyDescent="0.2">
      <c r="A25" s="4">
        <f t="shared" si="0"/>
        <v>2030</v>
      </c>
      <c r="B25" s="4">
        <v>0</v>
      </c>
      <c r="C25" s="4">
        <v>1</v>
      </c>
      <c r="D25" s="4">
        <v>3</v>
      </c>
      <c r="E25" s="4">
        <v>2</v>
      </c>
      <c r="F25" s="4">
        <v>0</v>
      </c>
      <c r="G25" s="4">
        <v>1</v>
      </c>
      <c r="H25" s="4">
        <v>1</v>
      </c>
      <c r="I25" s="4">
        <v>8</v>
      </c>
    </row>
    <row r="26" spans="1:9" ht="15" customHeight="1" x14ac:dyDescent="0.2">
      <c r="A26" s="4">
        <f t="shared" si="0"/>
        <v>2031</v>
      </c>
      <c r="B26" s="4">
        <v>1</v>
      </c>
      <c r="C26" s="4">
        <v>1</v>
      </c>
      <c r="D26" s="4">
        <v>3</v>
      </c>
      <c r="E26" s="4">
        <v>3</v>
      </c>
      <c r="F26" s="4">
        <v>1</v>
      </c>
      <c r="G26" s="4">
        <v>1</v>
      </c>
      <c r="H26" s="4">
        <v>2</v>
      </c>
      <c r="I26" s="4">
        <v>12</v>
      </c>
    </row>
    <row r="27" spans="1:9" ht="15" customHeight="1" x14ac:dyDescent="0.2">
      <c r="A27" s="4">
        <f t="shared" si="0"/>
        <v>2032</v>
      </c>
      <c r="B27" s="4">
        <v>0</v>
      </c>
      <c r="C27" s="4">
        <v>1</v>
      </c>
      <c r="D27" s="4">
        <v>2</v>
      </c>
      <c r="E27" s="4">
        <v>3</v>
      </c>
      <c r="F27" s="4">
        <v>1</v>
      </c>
      <c r="G27" s="4">
        <v>2</v>
      </c>
      <c r="H27" s="4">
        <v>3</v>
      </c>
      <c r="I27" s="4">
        <v>12</v>
      </c>
    </row>
    <row r="28" spans="1:9" ht="15" customHeight="1" x14ac:dyDescent="0.2">
      <c r="A28" s="4">
        <f t="shared" si="0"/>
        <v>2033</v>
      </c>
      <c r="B28" s="4">
        <v>0</v>
      </c>
      <c r="C28" s="4">
        <v>1</v>
      </c>
      <c r="D28" s="4">
        <v>2</v>
      </c>
      <c r="E28" s="4">
        <v>3</v>
      </c>
      <c r="F28" s="4">
        <v>1</v>
      </c>
      <c r="G28" s="4">
        <v>1</v>
      </c>
      <c r="H28" s="4">
        <v>3</v>
      </c>
      <c r="I28" s="4">
        <v>11</v>
      </c>
    </row>
    <row r="29" spans="1:9" ht="15" customHeight="1" x14ac:dyDescent="0.2">
      <c r="A29" s="4">
        <f t="shared" si="0"/>
        <v>2034</v>
      </c>
      <c r="B29" s="4">
        <v>1</v>
      </c>
      <c r="C29" s="4">
        <v>1</v>
      </c>
      <c r="D29" s="4">
        <v>1</v>
      </c>
      <c r="E29" s="4">
        <v>3</v>
      </c>
      <c r="F29" s="4">
        <v>1</v>
      </c>
      <c r="G29" s="4">
        <v>0</v>
      </c>
      <c r="H29" s="4">
        <v>4</v>
      </c>
      <c r="I29" s="4">
        <v>11</v>
      </c>
    </row>
    <row r="30" spans="1:9" ht="15" customHeight="1" x14ac:dyDescent="0.2">
      <c r="A30" s="4">
        <f t="shared" si="0"/>
        <v>2035</v>
      </c>
      <c r="B30" s="4">
        <v>0</v>
      </c>
      <c r="C30" s="4">
        <v>1</v>
      </c>
      <c r="D30" s="4">
        <v>2</v>
      </c>
      <c r="E30" s="4">
        <v>4</v>
      </c>
      <c r="F30" s="4">
        <v>1</v>
      </c>
      <c r="G30" s="4">
        <v>2</v>
      </c>
      <c r="H30" s="4">
        <v>4</v>
      </c>
      <c r="I30" s="4">
        <v>14</v>
      </c>
    </row>
    <row r="31" spans="1:9" ht="15" customHeight="1" x14ac:dyDescent="0.2">
      <c r="A31" s="4">
        <f t="shared" si="0"/>
        <v>2036</v>
      </c>
      <c r="B31" s="4">
        <v>0</v>
      </c>
      <c r="C31" s="4">
        <v>0</v>
      </c>
      <c r="D31" s="4">
        <v>2</v>
      </c>
      <c r="E31" s="4">
        <v>4</v>
      </c>
      <c r="F31" s="4">
        <v>2</v>
      </c>
      <c r="G31" s="4">
        <v>0</v>
      </c>
      <c r="H31" s="4">
        <v>2</v>
      </c>
      <c r="I31" s="4">
        <v>10</v>
      </c>
    </row>
    <row r="32" spans="1:9" ht="15" customHeight="1" x14ac:dyDescent="0.2">
      <c r="A32" s="4">
        <f t="shared" si="0"/>
        <v>2037</v>
      </c>
      <c r="B32" s="4">
        <v>1</v>
      </c>
      <c r="C32" s="4">
        <v>0</v>
      </c>
      <c r="D32" s="4">
        <v>2</v>
      </c>
      <c r="E32" s="4">
        <v>4</v>
      </c>
      <c r="F32" s="4">
        <v>2</v>
      </c>
      <c r="G32" s="4">
        <v>1</v>
      </c>
      <c r="H32" s="4">
        <v>0</v>
      </c>
      <c r="I32" s="4">
        <v>10</v>
      </c>
    </row>
    <row r="33" spans="1:9" ht="15" customHeight="1" x14ac:dyDescent="0.2">
      <c r="A33" s="4">
        <f t="shared" si="0"/>
        <v>2038</v>
      </c>
      <c r="B33" s="4">
        <v>0</v>
      </c>
      <c r="C33" s="4">
        <v>0</v>
      </c>
      <c r="D33" s="4">
        <v>2</v>
      </c>
      <c r="E33" s="4">
        <v>4</v>
      </c>
      <c r="F33" s="4">
        <v>4</v>
      </c>
      <c r="G33" s="4">
        <v>1</v>
      </c>
      <c r="H33" s="4">
        <v>0</v>
      </c>
      <c r="I33" s="4">
        <v>11</v>
      </c>
    </row>
    <row r="34" spans="1:9" ht="15" customHeight="1" x14ac:dyDescent="0.2">
      <c r="A34" s="4">
        <f t="shared" si="0"/>
        <v>2039</v>
      </c>
      <c r="B34" s="4">
        <v>0</v>
      </c>
      <c r="C34" s="4">
        <v>0</v>
      </c>
      <c r="D34" s="4">
        <v>1</v>
      </c>
      <c r="E34" s="4">
        <v>3</v>
      </c>
      <c r="F34" s="4">
        <v>4</v>
      </c>
      <c r="G34" s="4">
        <v>0</v>
      </c>
      <c r="H34" s="4">
        <v>0</v>
      </c>
      <c r="I34" s="4">
        <v>8</v>
      </c>
    </row>
    <row r="35" spans="1:9" ht="15" customHeight="1" x14ac:dyDescent="0.2">
      <c r="A35" s="4">
        <f t="shared" si="0"/>
        <v>2040</v>
      </c>
      <c r="B35" s="4">
        <v>1</v>
      </c>
      <c r="C35" s="4">
        <v>0</v>
      </c>
      <c r="D35" s="4">
        <v>1</v>
      </c>
      <c r="E35" s="4">
        <v>3</v>
      </c>
      <c r="F35" s="4">
        <v>3</v>
      </c>
      <c r="G35" s="4">
        <v>1</v>
      </c>
      <c r="H35" s="4">
        <v>0</v>
      </c>
      <c r="I35" s="4">
        <v>9</v>
      </c>
    </row>
    <row r="36" spans="1:9" ht="15" customHeight="1" x14ac:dyDescent="0.2">
      <c r="A36" s="4">
        <f t="shared" si="0"/>
        <v>2041</v>
      </c>
      <c r="B36" s="4">
        <v>0</v>
      </c>
      <c r="C36" s="4">
        <v>0</v>
      </c>
      <c r="D36" s="4">
        <v>2</v>
      </c>
      <c r="E36" s="4">
        <v>3</v>
      </c>
      <c r="F36" s="4">
        <v>3</v>
      </c>
      <c r="G36" s="4">
        <v>1</v>
      </c>
      <c r="H36" s="4">
        <v>0</v>
      </c>
      <c r="I36" s="4">
        <v>9</v>
      </c>
    </row>
    <row r="37" spans="1:9" ht="15" customHeight="1" x14ac:dyDescent="0.2">
      <c r="A37" s="4">
        <f t="shared" si="0"/>
        <v>2042</v>
      </c>
      <c r="B37" s="4">
        <v>0</v>
      </c>
      <c r="C37" s="4">
        <v>0</v>
      </c>
      <c r="D37" s="4">
        <v>2</v>
      </c>
      <c r="E37" s="4">
        <v>3</v>
      </c>
      <c r="F37" s="4">
        <v>3</v>
      </c>
      <c r="G37" s="4">
        <v>1</v>
      </c>
      <c r="H37" s="4">
        <v>0</v>
      </c>
      <c r="I37" s="4">
        <v>9</v>
      </c>
    </row>
    <row r="38" spans="1:9" ht="15" customHeight="1" x14ac:dyDescent="0.2">
      <c r="A38" s="4">
        <f t="shared" si="0"/>
        <v>2043</v>
      </c>
      <c r="B38" s="4">
        <v>1</v>
      </c>
      <c r="C38" s="4">
        <v>0</v>
      </c>
      <c r="D38" s="4">
        <v>2</v>
      </c>
      <c r="E38" s="4">
        <v>3</v>
      </c>
      <c r="F38" s="4">
        <v>3</v>
      </c>
      <c r="G38" s="4">
        <v>0</v>
      </c>
      <c r="H38" s="4">
        <v>1</v>
      </c>
      <c r="I38" s="4">
        <v>10</v>
      </c>
    </row>
    <row r="39" spans="1:9" ht="15" customHeight="1" x14ac:dyDescent="0.2">
      <c r="A39" s="4">
        <f t="shared" si="0"/>
        <v>2044</v>
      </c>
      <c r="B39" s="4">
        <v>0</v>
      </c>
      <c r="C39" s="4">
        <v>0</v>
      </c>
      <c r="D39" s="4">
        <v>2</v>
      </c>
      <c r="E39" s="4">
        <v>3</v>
      </c>
      <c r="F39" s="4">
        <v>3</v>
      </c>
      <c r="G39" s="4">
        <v>2</v>
      </c>
      <c r="H39" s="4">
        <v>0</v>
      </c>
      <c r="I39" s="4">
        <v>10</v>
      </c>
    </row>
    <row r="40" spans="1:9" ht="15" customHeight="1" x14ac:dyDescent="0.2">
      <c r="A40" s="4">
        <f t="shared" si="0"/>
        <v>2045</v>
      </c>
      <c r="B40" s="4">
        <v>0</v>
      </c>
      <c r="C40" s="4">
        <v>0</v>
      </c>
      <c r="D40" s="4">
        <v>2</v>
      </c>
      <c r="E40" s="4">
        <v>2</v>
      </c>
      <c r="F40" s="4">
        <v>3</v>
      </c>
      <c r="G40" s="4">
        <v>1</v>
      </c>
      <c r="H40" s="4">
        <v>2</v>
      </c>
      <c r="I40" s="4">
        <v>10</v>
      </c>
    </row>
    <row r="41" spans="1:9" ht="15" customHeight="1" x14ac:dyDescent="0.2">
      <c r="A41" s="4">
        <f t="shared" si="0"/>
        <v>2046</v>
      </c>
      <c r="B41" s="4">
        <v>1</v>
      </c>
      <c r="C41" s="4">
        <v>0</v>
      </c>
      <c r="D41" s="4">
        <v>2</v>
      </c>
      <c r="E41" s="4">
        <v>2</v>
      </c>
      <c r="F41" s="4">
        <v>4</v>
      </c>
      <c r="G41" s="4">
        <v>1</v>
      </c>
      <c r="H41" s="4">
        <v>2</v>
      </c>
      <c r="I41" s="4">
        <v>12</v>
      </c>
    </row>
    <row r="42" spans="1:9" ht="15" customHeight="1" x14ac:dyDescent="0.2">
      <c r="A42" s="4">
        <f t="shared" si="0"/>
        <v>2047</v>
      </c>
      <c r="B42" s="4">
        <v>0</v>
      </c>
      <c r="C42" s="4">
        <v>0</v>
      </c>
      <c r="D42" s="4">
        <v>2</v>
      </c>
      <c r="E42" s="4">
        <v>2</v>
      </c>
      <c r="F42" s="4">
        <v>4</v>
      </c>
      <c r="G42" s="4">
        <v>2</v>
      </c>
      <c r="H42" s="4">
        <v>2</v>
      </c>
      <c r="I42" s="4">
        <v>12</v>
      </c>
    </row>
    <row r="43" spans="1:9" ht="15" customHeight="1" x14ac:dyDescent="0.2">
      <c r="B43" s="4"/>
      <c r="C43" s="4"/>
      <c r="D43" s="4"/>
      <c r="E43" s="4"/>
      <c r="F43" s="4"/>
      <c r="G43" s="4"/>
    </row>
    <row r="44" spans="1:9" ht="15" customHeight="1" x14ac:dyDescent="0.25">
      <c r="A44" s="65" t="s">
        <v>16</v>
      </c>
      <c r="B44" s="65"/>
      <c r="C44" s="65"/>
      <c r="D44" s="65"/>
      <c r="E44" s="65"/>
      <c r="F44" s="65"/>
      <c r="G44" s="65"/>
      <c r="H44" s="65"/>
      <c r="I44" s="65"/>
    </row>
    <row r="45" spans="1:9" ht="15" customHeight="1" x14ac:dyDescent="0.2">
      <c r="B45" s="4"/>
      <c r="C45" s="4"/>
      <c r="D45" s="4"/>
      <c r="E45" s="4"/>
      <c r="F45" s="4"/>
      <c r="G45" s="4"/>
    </row>
    <row r="46" spans="1:9" ht="15" customHeight="1" x14ac:dyDescent="0.2">
      <c r="A46" s="4">
        <v>2017</v>
      </c>
      <c r="B46" s="4">
        <v>11</v>
      </c>
      <c r="C46" s="4">
        <v>14</v>
      </c>
      <c r="D46" s="4">
        <v>56</v>
      </c>
      <c r="E46" s="4">
        <v>90</v>
      </c>
      <c r="F46" s="4">
        <v>25</v>
      </c>
      <c r="G46" s="4">
        <v>32</v>
      </c>
      <c r="H46" s="4">
        <v>59</v>
      </c>
      <c r="I46" s="4">
        <v>287</v>
      </c>
    </row>
    <row r="47" spans="1:9" ht="15" customHeight="1" x14ac:dyDescent="0.2">
      <c r="A47" s="4">
        <f>A46+1</f>
        <v>2018</v>
      </c>
      <c r="B47" s="4">
        <v>11</v>
      </c>
      <c r="C47" s="4">
        <v>14</v>
      </c>
      <c r="D47" s="4">
        <v>57</v>
      </c>
      <c r="E47" s="4">
        <v>91</v>
      </c>
      <c r="F47" s="4">
        <v>29</v>
      </c>
      <c r="G47" s="4">
        <v>32</v>
      </c>
      <c r="H47" s="4">
        <v>62</v>
      </c>
      <c r="I47" s="4">
        <v>296</v>
      </c>
    </row>
    <row r="48" spans="1:9" ht="15" customHeight="1" x14ac:dyDescent="0.2">
      <c r="A48" s="4">
        <f t="shared" ref="A48:A76" si="1">A47+1</f>
        <v>2019</v>
      </c>
      <c r="B48" s="4">
        <v>11</v>
      </c>
      <c r="C48" s="4">
        <v>14</v>
      </c>
      <c r="D48" s="4">
        <v>56</v>
      </c>
      <c r="E48" s="4">
        <v>94</v>
      </c>
      <c r="F48" s="4">
        <v>32</v>
      </c>
      <c r="G48" s="4">
        <v>33</v>
      </c>
      <c r="H48" s="4">
        <v>61</v>
      </c>
      <c r="I48" s="4">
        <v>301</v>
      </c>
    </row>
    <row r="49" spans="1:9" ht="15" customHeight="1" x14ac:dyDescent="0.2">
      <c r="A49" s="4">
        <f t="shared" si="1"/>
        <v>2020</v>
      </c>
      <c r="B49" s="4">
        <v>11</v>
      </c>
      <c r="C49" s="4">
        <v>14</v>
      </c>
      <c r="D49" s="4">
        <v>56</v>
      </c>
      <c r="E49" s="4">
        <v>95</v>
      </c>
      <c r="F49" s="4">
        <v>33</v>
      </c>
      <c r="G49" s="4">
        <v>33</v>
      </c>
      <c r="H49" s="4">
        <v>65</v>
      </c>
      <c r="I49" s="4">
        <v>307</v>
      </c>
    </row>
    <row r="50" spans="1:9" ht="15" customHeight="1" x14ac:dyDescent="0.2">
      <c r="A50" s="4">
        <f t="shared" si="1"/>
        <v>2021</v>
      </c>
      <c r="B50" s="4">
        <v>11</v>
      </c>
      <c r="C50" s="4">
        <v>14</v>
      </c>
      <c r="D50" s="4">
        <v>55</v>
      </c>
      <c r="E50" s="4">
        <v>97</v>
      </c>
      <c r="F50" s="4">
        <v>34</v>
      </c>
      <c r="G50" s="4">
        <v>33</v>
      </c>
      <c r="H50" s="4">
        <v>65</v>
      </c>
      <c r="I50" s="4">
        <v>309</v>
      </c>
    </row>
    <row r="51" spans="1:9" ht="15" customHeight="1" x14ac:dyDescent="0.2">
      <c r="A51" s="4">
        <f t="shared" si="1"/>
        <v>2022</v>
      </c>
      <c r="B51" s="4">
        <v>12</v>
      </c>
      <c r="C51" s="4">
        <v>14</v>
      </c>
      <c r="D51" s="4">
        <v>52</v>
      </c>
      <c r="E51" s="4">
        <v>98</v>
      </c>
      <c r="F51" s="4">
        <v>36</v>
      </c>
      <c r="G51" s="4">
        <v>34</v>
      </c>
      <c r="H51" s="4">
        <v>67</v>
      </c>
      <c r="I51" s="4">
        <v>313</v>
      </c>
    </row>
    <row r="52" spans="1:9" ht="15" customHeight="1" x14ac:dyDescent="0.2">
      <c r="A52" s="4">
        <f t="shared" si="1"/>
        <v>2023</v>
      </c>
      <c r="B52" s="4">
        <v>12</v>
      </c>
      <c r="C52" s="4">
        <v>14</v>
      </c>
      <c r="D52" s="4">
        <v>53</v>
      </c>
      <c r="E52" s="4">
        <v>100</v>
      </c>
      <c r="F52" s="4">
        <v>32</v>
      </c>
      <c r="G52" s="4">
        <v>35</v>
      </c>
      <c r="H52" s="4">
        <v>68</v>
      </c>
      <c r="I52" s="4">
        <v>314</v>
      </c>
    </row>
    <row r="53" spans="1:9" ht="15" customHeight="1" x14ac:dyDescent="0.2">
      <c r="A53" s="4">
        <f t="shared" si="1"/>
        <v>2024</v>
      </c>
      <c r="B53" s="4">
        <v>12</v>
      </c>
      <c r="C53" s="4">
        <v>14</v>
      </c>
      <c r="D53" s="4">
        <v>52</v>
      </c>
      <c r="E53" s="4">
        <v>102</v>
      </c>
      <c r="F53" s="4">
        <v>36</v>
      </c>
      <c r="G53" s="4">
        <v>36</v>
      </c>
      <c r="H53" s="4">
        <v>70</v>
      </c>
      <c r="I53" s="4">
        <v>322</v>
      </c>
    </row>
    <row r="54" spans="1:9" ht="15" customHeight="1" x14ac:dyDescent="0.2">
      <c r="A54" s="4">
        <f t="shared" si="1"/>
        <v>2025</v>
      </c>
      <c r="B54" s="4">
        <v>11</v>
      </c>
      <c r="C54" s="4">
        <v>14</v>
      </c>
      <c r="D54" s="4">
        <v>51</v>
      </c>
      <c r="E54" s="4">
        <v>103</v>
      </c>
      <c r="F54" s="4">
        <v>40</v>
      </c>
      <c r="G54" s="4">
        <v>38</v>
      </c>
      <c r="H54" s="4">
        <v>72</v>
      </c>
      <c r="I54" s="4">
        <v>329</v>
      </c>
    </row>
    <row r="55" spans="1:9" ht="15" customHeight="1" x14ac:dyDescent="0.2">
      <c r="A55" s="4">
        <f t="shared" si="1"/>
        <v>2026</v>
      </c>
      <c r="B55" s="4">
        <v>11</v>
      </c>
      <c r="C55" s="4">
        <v>14</v>
      </c>
      <c r="D55" s="4">
        <v>48</v>
      </c>
      <c r="E55" s="4">
        <v>103</v>
      </c>
      <c r="F55" s="4">
        <v>44</v>
      </c>
      <c r="G55" s="4">
        <v>38</v>
      </c>
      <c r="H55" s="4">
        <v>70</v>
      </c>
      <c r="I55" s="4">
        <v>328</v>
      </c>
    </row>
    <row r="56" spans="1:9" ht="15" customHeight="1" x14ac:dyDescent="0.2">
      <c r="A56" s="4">
        <f t="shared" si="1"/>
        <v>2027</v>
      </c>
      <c r="B56" s="4">
        <v>11</v>
      </c>
      <c r="C56" s="4">
        <v>13</v>
      </c>
      <c r="D56" s="4">
        <v>46</v>
      </c>
      <c r="E56" s="4">
        <v>104</v>
      </c>
      <c r="F56" s="4">
        <v>48</v>
      </c>
      <c r="G56" s="4">
        <v>38</v>
      </c>
      <c r="H56" s="4">
        <v>71</v>
      </c>
      <c r="I56" s="4">
        <v>331</v>
      </c>
    </row>
    <row r="57" spans="1:9" ht="15" customHeight="1" x14ac:dyDescent="0.2">
      <c r="A57" s="4">
        <f t="shared" si="1"/>
        <v>2028</v>
      </c>
      <c r="B57" s="4">
        <v>11</v>
      </c>
      <c r="C57" s="4">
        <v>13</v>
      </c>
      <c r="D57" s="4">
        <v>43</v>
      </c>
      <c r="E57" s="4">
        <v>106</v>
      </c>
      <c r="F57" s="4">
        <v>52</v>
      </c>
      <c r="G57" s="4">
        <v>39</v>
      </c>
      <c r="H57" s="4">
        <v>71</v>
      </c>
      <c r="I57" s="4">
        <v>335</v>
      </c>
    </row>
    <row r="58" spans="1:9" ht="15" customHeight="1" x14ac:dyDescent="0.2">
      <c r="A58" s="4">
        <f t="shared" si="1"/>
        <v>2029</v>
      </c>
      <c r="B58" s="4">
        <v>11</v>
      </c>
      <c r="C58" s="4">
        <v>12</v>
      </c>
      <c r="D58" s="4">
        <v>43</v>
      </c>
      <c r="E58" s="4">
        <v>105</v>
      </c>
      <c r="F58" s="4">
        <v>52</v>
      </c>
      <c r="G58" s="4">
        <v>38</v>
      </c>
      <c r="H58" s="4">
        <v>71</v>
      </c>
      <c r="I58" s="4">
        <v>332</v>
      </c>
    </row>
    <row r="59" spans="1:9" ht="15" customHeight="1" x14ac:dyDescent="0.2">
      <c r="A59" s="4">
        <f t="shared" si="1"/>
        <v>2030</v>
      </c>
      <c r="B59" s="4">
        <v>11</v>
      </c>
      <c r="C59" s="4">
        <v>11</v>
      </c>
      <c r="D59" s="4">
        <v>44</v>
      </c>
      <c r="E59" s="4">
        <v>104</v>
      </c>
      <c r="F59" s="4">
        <v>52</v>
      </c>
      <c r="G59" s="4">
        <v>37</v>
      </c>
      <c r="H59" s="4">
        <v>73</v>
      </c>
      <c r="I59" s="4">
        <v>332</v>
      </c>
    </row>
    <row r="60" spans="1:9" ht="15" customHeight="1" x14ac:dyDescent="0.2">
      <c r="A60" s="4">
        <f t="shared" si="1"/>
        <v>2031</v>
      </c>
      <c r="B60" s="4">
        <v>11</v>
      </c>
      <c r="C60" s="4">
        <v>11</v>
      </c>
      <c r="D60" s="4">
        <v>48</v>
      </c>
      <c r="E60" s="4">
        <v>101</v>
      </c>
      <c r="F60" s="4">
        <v>52</v>
      </c>
      <c r="G60" s="4">
        <v>38</v>
      </c>
      <c r="H60" s="4">
        <v>71</v>
      </c>
      <c r="I60" s="4">
        <v>332</v>
      </c>
    </row>
    <row r="61" spans="1:9" ht="15" customHeight="1" x14ac:dyDescent="0.2">
      <c r="A61" s="4">
        <f t="shared" si="1"/>
        <v>2032</v>
      </c>
      <c r="B61" s="4">
        <v>11</v>
      </c>
      <c r="C61" s="4">
        <v>10</v>
      </c>
      <c r="D61" s="4">
        <v>49</v>
      </c>
      <c r="E61" s="4">
        <v>100</v>
      </c>
      <c r="F61" s="4">
        <v>52</v>
      </c>
      <c r="G61" s="4">
        <v>38</v>
      </c>
      <c r="H61" s="4">
        <v>71</v>
      </c>
      <c r="I61" s="4">
        <v>331</v>
      </c>
    </row>
    <row r="62" spans="1:9" ht="15" customHeight="1" x14ac:dyDescent="0.2">
      <c r="A62" s="4">
        <f t="shared" si="1"/>
        <v>2033</v>
      </c>
      <c r="B62" s="4">
        <v>11</v>
      </c>
      <c r="C62" s="4">
        <v>10</v>
      </c>
      <c r="D62" s="4">
        <v>52</v>
      </c>
      <c r="E62" s="4">
        <v>100</v>
      </c>
      <c r="F62" s="4">
        <v>52</v>
      </c>
      <c r="G62" s="4">
        <v>39</v>
      </c>
      <c r="H62" s="4">
        <v>69</v>
      </c>
      <c r="I62" s="4">
        <v>333</v>
      </c>
    </row>
    <row r="63" spans="1:9" ht="15" customHeight="1" x14ac:dyDescent="0.2">
      <c r="A63" s="4">
        <f t="shared" si="1"/>
        <v>2034</v>
      </c>
      <c r="B63" s="4">
        <v>11</v>
      </c>
      <c r="C63" s="4">
        <v>10</v>
      </c>
      <c r="D63" s="4">
        <v>55</v>
      </c>
      <c r="E63" s="4">
        <v>99</v>
      </c>
      <c r="F63" s="4">
        <v>52</v>
      </c>
      <c r="G63" s="4">
        <v>38</v>
      </c>
      <c r="H63" s="4">
        <v>68</v>
      </c>
      <c r="I63" s="4">
        <v>333</v>
      </c>
    </row>
    <row r="64" spans="1:9" ht="15" customHeight="1" x14ac:dyDescent="0.2">
      <c r="A64" s="4">
        <f t="shared" si="1"/>
        <v>2035</v>
      </c>
      <c r="B64" s="4">
        <v>11</v>
      </c>
      <c r="C64" s="4">
        <v>10</v>
      </c>
      <c r="D64" s="4">
        <v>58</v>
      </c>
      <c r="E64" s="4">
        <v>101</v>
      </c>
      <c r="F64" s="4">
        <v>52</v>
      </c>
      <c r="G64" s="4">
        <v>36</v>
      </c>
      <c r="H64" s="4">
        <v>69</v>
      </c>
      <c r="I64" s="4">
        <v>337</v>
      </c>
    </row>
    <row r="65" spans="1:9" ht="15" customHeight="1" x14ac:dyDescent="0.2">
      <c r="A65" s="4">
        <f t="shared" si="1"/>
        <v>2036</v>
      </c>
      <c r="B65" s="4">
        <v>11</v>
      </c>
      <c r="C65" s="4">
        <v>10</v>
      </c>
      <c r="D65" s="4">
        <v>61</v>
      </c>
      <c r="E65" s="4">
        <v>100</v>
      </c>
      <c r="F65" s="4">
        <v>53</v>
      </c>
      <c r="G65" s="4">
        <v>36</v>
      </c>
      <c r="H65" s="4">
        <v>69</v>
      </c>
      <c r="I65" s="4">
        <v>340</v>
      </c>
    </row>
    <row r="66" spans="1:9" ht="15" customHeight="1" x14ac:dyDescent="0.2">
      <c r="A66" s="4">
        <f t="shared" si="1"/>
        <v>2037</v>
      </c>
      <c r="B66" s="4">
        <v>12</v>
      </c>
      <c r="C66" s="4">
        <v>10</v>
      </c>
      <c r="D66" s="4">
        <v>63</v>
      </c>
      <c r="E66" s="4">
        <v>99</v>
      </c>
      <c r="F66" s="4">
        <v>53</v>
      </c>
      <c r="G66" s="4">
        <v>37</v>
      </c>
      <c r="H66" s="4">
        <v>70</v>
      </c>
      <c r="I66" s="4">
        <v>344</v>
      </c>
    </row>
    <row r="67" spans="1:9" ht="15" customHeight="1" x14ac:dyDescent="0.2">
      <c r="A67" s="4">
        <f t="shared" si="1"/>
        <v>2038</v>
      </c>
      <c r="B67" s="4">
        <v>12</v>
      </c>
      <c r="C67" s="4">
        <v>10</v>
      </c>
      <c r="D67" s="4">
        <v>63</v>
      </c>
      <c r="E67" s="4">
        <v>99</v>
      </c>
      <c r="F67" s="4">
        <v>53</v>
      </c>
      <c r="G67" s="4">
        <v>37</v>
      </c>
      <c r="H67" s="4">
        <v>72</v>
      </c>
      <c r="I67" s="4">
        <v>346</v>
      </c>
    </row>
    <row r="68" spans="1:9" ht="15" customHeight="1" x14ac:dyDescent="0.2">
      <c r="A68" s="4">
        <f t="shared" si="1"/>
        <v>2039</v>
      </c>
      <c r="B68" s="4">
        <v>12</v>
      </c>
      <c r="C68" s="4">
        <v>10</v>
      </c>
      <c r="D68" s="4">
        <v>63</v>
      </c>
      <c r="E68" s="4">
        <v>101</v>
      </c>
      <c r="F68" s="4">
        <v>54</v>
      </c>
      <c r="G68" s="4">
        <v>37</v>
      </c>
      <c r="H68" s="4">
        <v>72</v>
      </c>
      <c r="I68" s="4">
        <v>349</v>
      </c>
    </row>
    <row r="69" spans="1:9" ht="15" customHeight="1" x14ac:dyDescent="0.2">
      <c r="A69" s="4">
        <f t="shared" si="1"/>
        <v>2040</v>
      </c>
      <c r="B69" s="4">
        <v>12</v>
      </c>
      <c r="C69" s="4">
        <v>10</v>
      </c>
      <c r="D69" s="4">
        <v>64</v>
      </c>
      <c r="E69" s="4">
        <v>103</v>
      </c>
      <c r="F69" s="4">
        <v>54</v>
      </c>
      <c r="G69" s="4">
        <v>38</v>
      </c>
      <c r="H69" s="4">
        <v>71</v>
      </c>
      <c r="I69" s="4">
        <v>352</v>
      </c>
    </row>
    <row r="70" spans="1:9" ht="15" customHeight="1" x14ac:dyDescent="0.2">
      <c r="A70" s="4">
        <f t="shared" si="1"/>
        <v>2041</v>
      </c>
      <c r="B70" s="4">
        <v>12</v>
      </c>
      <c r="C70" s="4">
        <v>11</v>
      </c>
      <c r="D70" s="4">
        <v>64</v>
      </c>
      <c r="E70" s="4">
        <v>105</v>
      </c>
      <c r="F70" s="4">
        <v>52</v>
      </c>
      <c r="G70" s="4">
        <v>38</v>
      </c>
      <c r="H70" s="4">
        <v>71</v>
      </c>
      <c r="I70" s="4">
        <v>353</v>
      </c>
    </row>
    <row r="71" spans="1:9" ht="15" customHeight="1" x14ac:dyDescent="0.2">
      <c r="A71" s="4">
        <f t="shared" si="1"/>
        <v>2042</v>
      </c>
      <c r="B71" s="4">
        <v>11</v>
      </c>
      <c r="C71" s="4">
        <v>12</v>
      </c>
      <c r="D71" s="4">
        <v>66</v>
      </c>
      <c r="E71" s="4">
        <v>105</v>
      </c>
      <c r="F71" s="4">
        <v>52</v>
      </c>
      <c r="G71" s="4">
        <v>38</v>
      </c>
      <c r="H71" s="4">
        <v>71</v>
      </c>
      <c r="I71" s="4">
        <v>355</v>
      </c>
    </row>
    <row r="72" spans="1:9" ht="15" customHeight="1" x14ac:dyDescent="0.2">
      <c r="A72" s="4">
        <f t="shared" si="1"/>
        <v>2043</v>
      </c>
      <c r="B72" s="4">
        <v>12</v>
      </c>
      <c r="C72" s="4">
        <v>12</v>
      </c>
      <c r="D72" s="4">
        <v>66</v>
      </c>
      <c r="E72" s="4">
        <v>106</v>
      </c>
      <c r="F72" s="4">
        <v>52</v>
      </c>
      <c r="G72" s="4">
        <v>38</v>
      </c>
      <c r="H72" s="4">
        <v>71</v>
      </c>
      <c r="I72" s="4">
        <v>357</v>
      </c>
    </row>
    <row r="73" spans="1:9" ht="15" customHeight="1" x14ac:dyDescent="0.2">
      <c r="A73" s="4">
        <f t="shared" si="1"/>
        <v>2044</v>
      </c>
      <c r="B73" s="4">
        <v>12</v>
      </c>
      <c r="C73" s="4">
        <v>12</v>
      </c>
      <c r="D73" s="4">
        <v>66</v>
      </c>
      <c r="E73" s="4">
        <v>105</v>
      </c>
      <c r="F73" s="4">
        <v>51</v>
      </c>
      <c r="G73" s="4">
        <v>38</v>
      </c>
      <c r="H73" s="4">
        <v>71</v>
      </c>
      <c r="I73" s="4">
        <v>355</v>
      </c>
    </row>
    <row r="74" spans="1:9" ht="15" customHeight="1" x14ac:dyDescent="0.2">
      <c r="A74" s="4">
        <f t="shared" si="1"/>
        <v>2045</v>
      </c>
      <c r="B74" s="4">
        <v>12</v>
      </c>
      <c r="C74" s="4">
        <v>12</v>
      </c>
      <c r="D74" s="4">
        <v>66</v>
      </c>
      <c r="E74" s="4">
        <v>105</v>
      </c>
      <c r="F74" s="4">
        <v>52</v>
      </c>
      <c r="G74" s="4">
        <v>37</v>
      </c>
      <c r="H74" s="4">
        <v>71</v>
      </c>
      <c r="I74" s="4">
        <v>355</v>
      </c>
    </row>
    <row r="75" spans="1:9" ht="15" customHeight="1" x14ac:dyDescent="0.2">
      <c r="A75" s="4">
        <f t="shared" si="1"/>
        <v>2046</v>
      </c>
      <c r="B75" s="4">
        <v>12</v>
      </c>
      <c r="C75" s="4">
        <v>12</v>
      </c>
      <c r="D75" s="4">
        <v>67</v>
      </c>
      <c r="E75" s="4">
        <v>104</v>
      </c>
      <c r="F75" s="4">
        <v>51</v>
      </c>
      <c r="G75" s="4">
        <v>38</v>
      </c>
      <c r="H75" s="4">
        <v>71</v>
      </c>
      <c r="I75" s="4">
        <v>355</v>
      </c>
    </row>
    <row r="76" spans="1:9" ht="15" customHeight="1" x14ac:dyDescent="0.2">
      <c r="A76" s="4">
        <f t="shared" si="1"/>
        <v>2047</v>
      </c>
      <c r="B76" s="4">
        <v>12</v>
      </c>
      <c r="C76" s="4">
        <v>12</v>
      </c>
      <c r="D76" s="4">
        <v>68</v>
      </c>
      <c r="E76" s="4">
        <v>103</v>
      </c>
      <c r="F76" s="4">
        <v>52</v>
      </c>
      <c r="G76" s="4">
        <v>39</v>
      </c>
      <c r="H76" s="4">
        <v>71</v>
      </c>
      <c r="I76" s="4">
        <v>357</v>
      </c>
    </row>
    <row r="77" spans="1:9" ht="15" customHeight="1" x14ac:dyDescent="0.2">
      <c r="A77" s="24"/>
      <c r="B77" s="31"/>
      <c r="C77" s="31"/>
      <c r="D77" s="31"/>
      <c r="E77" s="31"/>
      <c r="F77" s="31"/>
      <c r="G77" s="31"/>
      <c r="H77" s="24"/>
      <c r="I77" s="24"/>
    </row>
    <row r="79" spans="1:9" ht="15" customHeight="1" x14ac:dyDescent="0.25">
      <c r="A79" s="65" t="s">
        <v>26</v>
      </c>
      <c r="B79" s="64"/>
      <c r="C79" s="64"/>
      <c r="D79" s="64"/>
      <c r="E79" s="64"/>
      <c r="F79" s="64"/>
      <c r="G79" s="64"/>
      <c r="H79" s="64"/>
      <c r="I79" s="64"/>
    </row>
    <row r="80" spans="1:9" ht="15" customHeight="1" x14ac:dyDescent="0.25">
      <c r="A80" s="27"/>
      <c r="B80" s="28"/>
      <c r="C80" s="28"/>
      <c r="D80" s="28"/>
      <c r="E80" s="28"/>
      <c r="F80" s="28"/>
      <c r="G80" s="28"/>
      <c r="H80" s="28"/>
      <c r="I80" s="28"/>
    </row>
    <row r="81" spans="1:10" s="4" customFormat="1" ht="15" customHeight="1" x14ac:dyDescent="0.2">
      <c r="B81" s="4" t="s">
        <v>11</v>
      </c>
      <c r="C81" s="4" t="s">
        <v>4</v>
      </c>
      <c r="D81" s="4" t="s">
        <v>6</v>
      </c>
      <c r="E81" s="4" t="s">
        <v>7</v>
      </c>
      <c r="F81" s="4" t="s">
        <v>9</v>
      </c>
      <c r="G81" s="4" t="s">
        <v>10</v>
      </c>
      <c r="H81" s="4" t="s">
        <v>13</v>
      </c>
    </row>
    <row r="82" spans="1:10" s="4" customFormat="1" ht="15" customHeight="1" x14ac:dyDescent="0.2">
      <c r="A82" s="24" t="s">
        <v>2</v>
      </c>
      <c r="B82" s="24" t="s">
        <v>3</v>
      </c>
      <c r="C82" s="24" t="s">
        <v>5</v>
      </c>
      <c r="D82" s="24" t="s">
        <v>78</v>
      </c>
      <c r="E82" s="24" t="s">
        <v>8</v>
      </c>
      <c r="F82" s="24" t="s">
        <v>79</v>
      </c>
      <c r="G82" s="24" t="s">
        <v>12</v>
      </c>
      <c r="H82" s="24" t="s">
        <v>14</v>
      </c>
      <c r="I82" s="24" t="s">
        <v>80</v>
      </c>
      <c r="J82" s="24" t="s">
        <v>1</v>
      </c>
    </row>
    <row r="83" spans="1:10" ht="15" customHeight="1" x14ac:dyDescent="0.25">
      <c r="A83" s="27"/>
      <c r="B83" s="28"/>
      <c r="C83" s="28"/>
      <c r="D83" s="28"/>
      <c r="E83" s="28"/>
      <c r="F83" s="28"/>
      <c r="G83" s="28"/>
      <c r="H83" s="28"/>
      <c r="I83" s="28"/>
    </row>
    <row r="84" spans="1:10" ht="15" customHeight="1" x14ac:dyDescent="0.2">
      <c r="B84" s="6"/>
      <c r="C84" s="6"/>
      <c r="D84" s="6"/>
      <c r="E84" s="6"/>
      <c r="F84" s="6"/>
      <c r="G84" s="6"/>
      <c r="H84" s="6"/>
      <c r="I84" s="6"/>
      <c r="J84" s="6"/>
    </row>
    <row r="85" spans="1:10" ht="15" customHeight="1" x14ac:dyDescent="0.2">
      <c r="A85" s="4">
        <v>2018</v>
      </c>
      <c r="B85" s="6">
        <v>5.7149875024662213</v>
      </c>
      <c r="C85" s="6">
        <v>0.75457177247626273</v>
      </c>
      <c r="D85" s="6">
        <v>4.7542791586415794</v>
      </c>
      <c r="E85" s="6">
        <v>4.9800360119934259</v>
      </c>
      <c r="F85" s="6">
        <v>1.2751460717289027</v>
      </c>
      <c r="G85" s="6">
        <v>3.2709820138556966</v>
      </c>
      <c r="H85" s="6">
        <v>0.7187378344817984</v>
      </c>
      <c r="I85" s="6">
        <v>1.001980761556432</v>
      </c>
      <c r="J85" s="6">
        <v>22.470721127200321</v>
      </c>
    </row>
    <row r="86" spans="1:10" ht="15" customHeight="1" x14ac:dyDescent="0.2">
      <c r="A86" s="4">
        <f t="shared" ref="A86:A114" si="2">A85+1</f>
        <v>2019</v>
      </c>
      <c r="B86" s="6">
        <v>2.3242070765827965</v>
      </c>
      <c r="C86" s="6">
        <v>2.5802318780391267</v>
      </c>
      <c r="D86" s="6">
        <v>6.1647310032463949</v>
      </c>
      <c r="E86" s="6">
        <v>4.8158218651096041</v>
      </c>
      <c r="F86" s="6">
        <v>1.542972308631442</v>
      </c>
      <c r="G86" s="6">
        <v>4.1686452902306562E-2</v>
      </c>
      <c r="H86" s="6">
        <v>1.2204428160409344</v>
      </c>
      <c r="I86" s="6">
        <v>1.1331767294852857</v>
      </c>
      <c r="J86" s="6">
        <v>19.823270130037891</v>
      </c>
    </row>
    <row r="87" spans="1:10" ht="15" customHeight="1" x14ac:dyDescent="0.2">
      <c r="A87" s="4">
        <f t="shared" si="2"/>
        <v>2020</v>
      </c>
      <c r="B87" s="6">
        <v>3.4865775520597042</v>
      </c>
      <c r="C87" s="6">
        <v>1.1897820761201567</v>
      </c>
      <c r="D87" s="6">
        <v>6.5640632875735214</v>
      </c>
      <c r="E87" s="6">
        <v>4.6819137079428295</v>
      </c>
      <c r="F87" s="6">
        <v>2.3792354151976993</v>
      </c>
      <c r="G87" s="6">
        <v>3.1494563645220568</v>
      </c>
      <c r="H87" s="6">
        <v>0.68397874265123304</v>
      </c>
      <c r="I87" s="6">
        <v>1.3582570966390994</v>
      </c>
      <c r="J87" s="6">
        <v>23.493264242706303</v>
      </c>
    </row>
    <row r="88" spans="1:10" ht="15" customHeight="1" x14ac:dyDescent="0.2">
      <c r="A88" s="4">
        <f t="shared" si="2"/>
        <v>2021</v>
      </c>
      <c r="B88" s="6">
        <v>5.1131298958058373</v>
      </c>
      <c r="C88" s="6">
        <v>3.1876741660150447</v>
      </c>
      <c r="D88" s="6">
        <v>5.8719741825807956</v>
      </c>
      <c r="E88" s="6">
        <v>4.6511950426841535</v>
      </c>
      <c r="F88" s="6">
        <v>2.3049523993265097</v>
      </c>
      <c r="G88" s="6">
        <v>2.1731145881764209</v>
      </c>
      <c r="H88" s="6">
        <v>1.2270824657217567</v>
      </c>
      <c r="I88" s="6">
        <v>1.4427885177848847</v>
      </c>
      <c r="J88" s="6">
        <v>25.971911258095403</v>
      </c>
    </row>
    <row r="89" spans="1:10" ht="15" customHeight="1" x14ac:dyDescent="0.2">
      <c r="A89" s="4">
        <f t="shared" si="2"/>
        <v>2022</v>
      </c>
      <c r="B89" s="6">
        <v>2.9714499092900115</v>
      </c>
      <c r="C89" s="6">
        <v>4.1826086640391082</v>
      </c>
      <c r="D89" s="6">
        <v>6.294285692183025</v>
      </c>
      <c r="E89" s="6">
        <v>4.6266851377905907</v>
      </c>
      <c r="F89" s="6">
        <v>2.2060170212497154</v>
      </c>
      <c r="G89" s="6">
        <v>1.7312076116163779</v>
      </c>
      <c r="H89" s="6">
        <v>0.95813794763370286</v>
      </c>
      <c r="I89" s="6">
        <v>1.2899465576321605</v>
      </c>
      <c r="J89" s="6">
        <v>24.260338541434688</v>
      </c>
    </row>
    <row r="90" spans="1:10" ht="15" customHeight="1" x14ac:dyDescent="0.2">
      <c r="A90" s="4">
        <f t="shared" si="2"/>
        <v>2023</v>
      </c>
      <c r="B90" s="6">
        <v>5.5016260573903546</v>
      </c>
      <c r="C90" s="6">
        <v>2.4641911462089747</v>
      </c>
      <c r="D90" s="6">
        <v>6.345189603727019</v>
      </c>
      <c r="E90" s="6">
        <v>5.104817871542414</v>
      </c>
      <c r="F90" s="6">
        <v>2.1887201067592867</v>
      </c>
      <c r="G90" s="6">
        <v>3.5415745838078645</v>
      </c>
      <c r="H90" s="6">
        <v>3.2151227949260699</v>
      </c>
      <c r="I90" s="6">
        <v>1.6377120342083804</v>
      </c>
      <c r="J90" s="6">
        <v>29.998954198570363</v>
      </c>
    </row>
    <row r="91" spans="1:10" ht="15" customHeight="1" x14ac:dyDescent="0.2">
      <c r="A91" s="4">
        <f t="shared" si="2"/>
        <v>2024</v>
      </c>
      <c r="B91" s="6">
        <v>5.060539897082232</v>
      </c>
      <c r="C91" s="6">
        <v>4.1593340459801071</v>
      </c>
      <c r="D91" s="6">
        <v>6.0154477093674616</v>
      </c>
      <c r="E91" s="6">
        <v>5.1026338836810901</v>
      </c>
      <c r="F91" s="6">
        <v>2.1808790546735715</v>
      </c>
      <c r="G91" s="6">
        <v>3.5257730934880978</v>
      </c>
      <c r="H91" s="6">
        <v>0.96866501265331606</v>
      </c>
      <c r="I91" s="6">
        <v>0.86442472630162814</v>
      </c>
      <c r="J91" s="6">
        <v>27.877697423227506</v>
      </c>
    </row>
    <row r="92" spans="1:10" ht="15" customHeight="1" x14ac:dyDescent="0.2">
      <c r="A92" s="4">
        <f t="shared" si="2"/>
        <v>2025</v>
      </c>
      <c r="B92" s="6">
        <v>3.3772813089188314</v>
      </c>
      <c r="C92" s="6">
        <v>4.4922641411430533</v>
      </c>
      <c r="D92" s="6">
        <v>6.4521832729010242</v>
      </c>
      <c r="E92" s="6">
        <v>5.1294510035530179</v>
      </c>
      <c r="F92" s="6">
        <v>0</v>
      </c>
      <c r="G92" s="6">
        <v>1.6763799415422183</v>
      </c>
      <c r="H92" s="6">
        <v>2.4906039058575256</v>
      </c>
      <c r="I92" s="6">
        <v>0.75578123436530142</v>
      </c>
      <c r="J92" s="6">
        <v>24.373944808280971</v>
      </c>
    </row>
    <row r="93" spans="1:10" ht="15" customHeight="1" x14ac:dyDescent="0.2">
      <c r="A93" s="4">
        <f t="shared" si="2"/>
        <v>2026</v>
      </c>
      <c r="B93" s="6">
        <v>4.56331242856574</v>
      </c>
      <c r="C93" s="6">
        <v>4.3421828583950708</v>
      </c>
      <c r="D93" s="6">
        <v>8.778572768097769</v>
      </c>
      <c r="E93" s="6">
        <v>5.141240234885661</v>
      </c>
      <c r="F93" s="6">
        <v>0</v>
      </c>
      <c r="G93" s="6">
        <v>1.8843546058524183</v>
      </c>
      <c r="H93" s="6">
        <v>0.89548934946039593</v>
      </c>
      <c r="I93" s="6">
        <v>0.81936487184822571</v>
      </c>
      <c r="J93" s="6">
        <v>26.424517117105278</v>
      </c>
    </row>
    <row r="94" spans="1:10" ht="15" customHeight="1" x14ac:dyDescent="0.2">
      <c r="A94" s="4">
        <f t="shared" si="2"/>
        <v>2027</v>
      </c>
      <c r="B94" s="6">
        <v>6.5080498407662128</v>
      </c>
      <c r="C94" s="6">
        <v>7.1667342255043733</v>
      </c>
      <c r="D94" s="6">
        <v>8.8422620787089805</v>
      </c>
      <c r="E94" s="6">
        <v>5.175194392309824</v>
      </c>
      <c r="F94" s="6">
        <v>0</v>
      </c>
      <c r="G94" s="6">
        <v>3.5787526401895047</v>
      </c>
      <c r="H94" s="6">
        <v>0.90208618881486924</v>
      </c>
      <c r="I94" s="6">
        <v>1.0295385397214003</v>
      </c>
      <c r="J94" s="6">
        <v>33.202617906015163</v>
      </c>
    </row>
    <row r="95" spans="1:10" ht="15" customHeight="1" x14ac:dyDescent="0.2">
      <c r="A95" s="4">
        <f t="shared" si="2"/>
        <v>2028</v>
      </c>
      <c r="B95" s="6">
        <v>4.8000185032329155</v>
      </c>
      <c r="C95" s="6">
        <v>6.9952109681847574</v>
      </c>
      <c r="D95" s="6">
        <v>8.9091075643284086</v>
      </c>
      <c r="E95" s="6">
        <v>5.19616200700266</v>
      </c>
      <c r="F95" s="6">
        <v>0</v>
      </c>
      <c r="G95" s="6">
        <v>1.6955506009322785</v>
      </c>
      <c r="H95" s="6">
        <v>0.90911849610882434</v>
      </c>
      <c r="I95" s="6">
        <v>0.912165380473275</v>
      </c>
      <c r="J95" s="6">
        <v>29.417333520263117</v>
      </c>
    </row>
    <row r="96" spans="1:10" ht="15" customHeight="1" x14ac:dyDescent="0.2">
      <c r="A96" s="4">
        <f t="shared" si="2"/>
        <v>2029</v>
      </c>
      <c r="B96" s="6">
        <v>4.2275344568109601</v>
      </c>
      <c r="C96" s="6">
        <v>6.8777142565127658</v>
      </c>
      <c r="D96" s="6">
        <v>8.9788566966095065</v>
      </c>
      <c r="E96" s="6">
        <v>5.2351976003150318</v>
      </c>
      <c r="F96" s="6">
        <v>0.98975761670926976</v>
      </c>
      <c r="G96" s="6">
        <v>1.9318707299270133</v>
      </c>
      <c r="H96" s="6">
        <v>0.91653237413632038</v>
      </c>
      <c r="I96" s="6">
        <v>0.93303883939266785</v>
      </c>
      <c r="J96" s="6">
        <v>30.090502570413534</v>
      </c>
    </row>
    <row r="97" spans="1:10" ht="15" customHeight="1" x14ac:dyDescent="0.2">
      <c r="A97" s="4">
        <f t="shared" si="2"/>
        <v>2030</v>
      </c>
      <c r="B97" s="6">
        <v>4.8969755546811919</v>
      </c>
      <c r="C97" s="6">
        <v>6.7946798084032851</v>
      </c>
      <c r="D97" s="6">
        <v>9.0513029760172419</v>
      </c>
      <c r="E97" s="6">
        <v>6.897791654751865</v>
      </c>
      <c r="F97" s="6">
        <v>0</v>
      </c>
      <c r="G97" s="6">
        <v>3.6518869073757823</v>
      </c>
      <c r="H97" s="6">
        <v>0.62050700426727623</v>
      </c>
      <c r="I97" s="6">
        <v>1.0212206049758927</v>
      </c>
      <c r="J97" s="6">
        <v>32.934364510472527</v>
      </c>
    </row>
    <row r="98" spans="1:10" ht="15" customHeight="1" x14ac:dyDescent="0.2">
      <c r="A98" s="4">
        <f t="shared" si="2"/>
        <v>2031</v>
      </c>
      <c r="B98" s="6">
        <v>3.5431005976028924</v>
      </c>
      <c r="C98" s="6">
        <v>6.7355770309879643</v>
      </c>
      <c r="D98" s="6">
        <v>9.1262760576991564</v>
      </c>
      <c r="E98" s="6">
        <v>6.2682019771572053</v>
      </c>
      <c r="F98" s="6">
        <v>1.0140257074964465</v>
      </c>
      <c r="G98" s="6">
        <v>1.7258480057866517</v>
      </c>
      <c r="H98" s="6">
        <v>0.87085344246864227</v>
      </c>
      <c r="I98" s="6">
        <v>0.93708425021436692</v>
      </c>
      <c r="J98" s="6">
        <v>30.220967069413323</v>
      </c>
    </row>
    <row r="99" spans="1:10" ht="15" customHeight="1" x14ac:dyDescent="0.2">
      <c r="A99" s="4">
        <f t="shared" si="2"/>
        <v>2032</v>
      </c>
      <c r="B99" s="6">
        <v>4.8011401206506195</v>
      </c>
      <c r="C99" s="6">
        <v>6.6940824205946692</v>
      </c>
      <c r="D99" s="6">
        <v>6.4138316302317717</v>
      </c>
      <c r="E99" s="6">
        <v>6.1202346503133214</v>
      </c>
      <c r="F99" s="6">
        <v>0.85443239318236885</v>
      </c>
      <c r="G99" s="6">
        <v>3.7169240936017123</v>
      </c>
      <c r="H99" s="6">
        <v>1.1274330779729962</v>
      </c>
      <c r="I99" s="6">
        <v>0.95129850836951879</v>
      </c>
      <c r="J99" s="6">
        <v>30.679376894916977</v>
      </c>
    </row>
    <row r="100" spans="1:10" ht="15" customHeight="1" x14ac:dyDescent="0.2">
      <c r="A100" s="4">
        <f t="shared" si="2"/>
        <v>2033</v>
      </c>
      <c r="B100" s="6">
        <v>6.9653539538354119</v>
      </c>
      <c r="C100" s="6">
        <v>6.6661049515007704</v>
      </c>
      <c r="D100" s="6">
        <v>6.476628877988464</v>
      </c>
      <c r="E100" s="6">
        <v>6.0274870699419374</v>
      </c>
      <c r="F100" s="6">
        <v>0.86484396923907547</v>
      </c>
      <c r="G100" s="6">
        <v>3.7257045476973571</v>
      </c>
      <c r="H100" s="6">
        <v>1.1383183672085966</v>
      </c>
      <c r="I100" s="6">
        <v>1.0196621355971716</v>
      </c>
      <c r="J100" s="6">
        <v>32.88410387300879</v>
      </c>
    </row>
    <row r="101" spans="1:10" ht="15" customHeight="1" x14ac:dyDescent="0.2">
      <c r="A101" s="4">
        <f t="shared" si="2"/>
        <v>2034</v>
      </c>
      <c r="B101" s="6">
        <v>5.1611355519729853</v>
      </c>
      <c r="C101" s="6">
        <v>5.6534240597655909</v>
      </c>
      <c r="D101" s="6">
        <v>4.4100532306181313</v>
      </c>
      <c r="E101" s="6">
        <v>5.9963645994540258</v>
      </c>
      <c r="F101" s="6">
        <v>0.84910496931746537</v>
      </c>
      <c r="G101" s="6">
        <v>0</v>
      </c>
      <c r="H101" s="6">
        <v>3.7530000000000001</v>
      </c>
      <c r="I101" s="6">
        <v>0.74302595166697361</v>
      </c>
      <c r="J101" s="6">
        <v>26.6</v>
      </c>
    </row>
    <row r="102" spans="1:10" ht="15" customHeight="1" x14ac:dyDescent="0.2">
      <c r="A102" s="4">
        <f t="shared" si="2"/>
        <v>2035</v>
      </c>
      <c r="B102" s="6">
        <v>4.4829244559493162</v>
      </c>
      <c r="C102" s="6">
        <v>5.312254441870544</v>
      </c>
      <c r="D102" s="6">
        <v>6.700232199493894</v>
      </c>
      <c r="E102" s="6">
        <v>7.338407574774461</v>
      </c>
      <c r="F102" s="6">
        <v>0.85945162873571301</v>
      </c>
      <c r="G102" s="6">
        <v>3.8124835342447114</v>
      </c>
      <c r="H102" s="6">
        <v>3.4279999999999999</v>
      </c>
      <c r="I102" s="6">
        <v>0.94933295063730427</v>
      </c>
      <c r="J102" s="6">
        <v>32.9</v>
      </c>
    </row>
    <row r="103" spans="1:10" ht="15" customHeight="1" x14ac:dyDescent="0.2">
      <c r="A103" s="4">
        <f t="shared" si="2"/>
        <v>2036</v>
      </c>
      <c r="B103" s="6">
        <v>5.1917303427554504</v>
      </c>
      <c r="C103" s="6">
        <v>2.654634591776714</v>
      </c>
      <c r="D103" s="6">
        <v>6.8951576110806485</v>
      </c>
      <c r="E103" s="6">
        <v>7.3121178560286433</v>
      </c>
      <c r="F103" s="6">
        <v>1.7029232598656747</v>
      </c>
      <c r="G103" s="6">
        <v>2.0391539811131376</v>
      </c>
      <c r="H103" s="6">
        <v>0.91123284165943175</v>
      </c>
      <c r="I103" s="6">
        <v>0.8546224154969505</v>
      </c>
      <c r="J103" s="6">
        <v>27.56157289977665</v>
      </c>
    </row>
    <row r="104" spans="1:10" ht="15" customHeight="1" x14ac:dyDescent="0.2">
      <c r="A104" s="4">
        <f t="shared" si="2"/>
        <v>2037</v>
      </c>
      <c r="B104" s="6">
        <v>3.7334070491447537</v>
      </c>
      <c r="C104" s="6">
        <v>0</v>
      </c>
      <c r="D104" s="6">
        <v>6.7894548236479872</v>
      </c>
      <c r="E104" s="6">
        <v>7.3060800478629959</v>
      </c>
      <c r="F104" s="6">
        <v>1.695317777631602</v>
      </c>
      <c r="G104" s="6">
        <v>1.806074536299247</v>
      </c>
      <c r="H104" s="6">
        <v>0</v>
      </c>
      <c r="I104" s="6">
        <v>0.68257069550677074</v>
      </c>
      <c r="J104" s="6">
        <v>22.012904930093356</v>
      </c>
    </row>
    <row r="105" spans="1:10" ht="15" customHeight="1" x14ac:dyDescent="0.2">
      <c r="A105" s="4">
        <f t="shared" si="2"/>
        <v>2038</v>
      </c>
      <c r="B105" s="6">
        <v>5.0722380508079707</v>
      </c>
      <c r="C105" s="6">
        <v>0</v>
      </c>
      <c r="D105" s="6">
        <v>6.7362201394229571</v>
      </c>
      <c r="E105" s="6">
        <v>7.314170244508361</v>
      </c>
      <c r="F105" s="6">
        <v>3.0299207717025469</v>
      </c>
      <c r="G105" s="6">
        <v>2.0981702768460808</v>
      </c>
      <c r="H105" s="6">
        <v>0</v>
      </c>
      <c r="I105" s="6">
        <v>0.77602302346521324</v>
      </c>
      <c r="J105" s="6">
        <v>25.026742506753127</v>
      </c>
    </row>
    <row r="106" spans="1:10" ht="15" customHeight="1" x14ac:dyDescent="0.2">
      <c r="A106" s="4">
        <f t="shared" si="2"/>
        <v>2039</v>
      </c>
      <c r="B106" s="6">
        <v>7.4739025513448123</v>
      </c>
      <c r="C106" s="6">
        <v>0</v>
      </c>
      <c r="D106" s="6">
        <v>3.7420984282248364</v>
      </c>
      <c r="E106" s="6">
        <v>5.9629926787362626</v>
      </c>
      <c r="F106" s="6">
        <v>3.0061638015631118</v>
      </c>
      <c r="G106" s="6">
        <v>2.0981702768460808</v>
      </c>
      <c r="H106" s="6">
        <v>0</v>
      </c>
      <c r="I106" s="6">
        <v>0.71306648757488322</v>
      </c>
      <c r="J106" s="6">
        <v>22.996394224289986</v>
      </c>
    </row>
    <row r="107" spans="1:10" ht="15" customHeight="1" x14ac:dyDescent="0.2">
      <c r="A107" s="4">
        <f t="shared" si="2"/>
        <v>2040</v>
      </c>
      <c r="B107" s="6">
        <v>5.5581072758123282</v>
      </c>
      <c r="C107" s="6">
        <v>0</v>
      </c>
      <c r="D107" s="6">
        <v>3.7610549669388682</v>
      </c>
      <c r="E107" s="6">
        <v>5.9993308027738648</v>
      </c>
      <c r="F107" s="6">
        <v>2.3326877242488218</v>
      </c>
      <c r="G107" s="6">
        <v>2.9156793383096939</v>
      </c>
      <c r="H107" s="6">
        <v>0</v>
      </c>
      <c r="I107" s="6">
        <v>0.65813952345867444</v>
      </c>
      <c r="J107" s="6">
        <v>21.22499963154225</v>
      </c>
    </row>
    <row r="108" spans="1:10" ht="15" customHeight="1" x14ac:dyDescent="0.2">
      <c r="A108" s="4">
        <f t="shared" si="2"/>
        <v>2041</v>
      </c>
      <c r="B108" s="6">
        <v>4.7187316827050676</v>
      </c>
      <c r="C108" s="6">
        <v>0</v>
      </c>
      <c r="D108" s="6">
        <v>6.7882671458572474</v>
      </c>
      <c r="E108" s="6">
        <v>6.0332581777444254</v>
      </c>
      <c r="F108" s="6">
        <v>2.3395763540852341</v>
      </c>
      <c r="G108" s="6">
        <v>2.1605052065060812</v>
      </c>
      <c r="H108" s="6">
        <v>0</v>
      </c>
      <c r="I108" s="6">
        <v>0.70529083414073779</v>
      </c>
      <c r="J108" s="6">
        <v>22.745629401038794</v>
      </c>
    </row>
    <row r="109" spans="1:10" ht="15" customHeight="1" x14ac:dyDescent="0.2">
      <c r="A109" s="4">
        <f t="shared" si="2"/>
        <v>2042</v>
      </c>
      <c r="B109" s="6">
        <v>5.4709703604204831</v>
      </c>
      <c r="C109" s="6">
        <v>0</v>
      </c>
      <c r="D109" s="6">
        <v>6.795783955929334</v>
      </c>
      <c r="E109" s="6">
        <v>6.0755360863623666</v>
      </c>
      <c r="F109" s="6">
        <v>2.3450789971391157</v>
      </c>
      <c r="G109" s="6">
        <v>4.7242348991320693</v>
      </c>
      <c r="H109" s="6">
        <v>0</v>
      </c>
      <c r="I109" s="6">
        <v>0.81317133756746784</v>
      </c>
      <c r="J109" s="6">
        <v>26.224775636550834</v>
      </c>
    </row>
    <row r="110" spans="1:10" ht="15" customHeight="1" x14ac:dyDescent="0.2">
      <c r="A110" s="4">
        <f t="shared" si="2"/>
        <v>2043</v>
      </c>
      <c r="B110" s="6">
        <v>3.5445527000020793</v>
      </c>
      <c r="C110" s="6">
        <v>0</v>
      </c>
      <c r="D110" s="6">
        <v>6.8130372019530521</v>
      </c>
      <c r="E110" s="6">
        <v>6.1154298738416495</v>
      </c>
      <c r="F110" s="6">
        <v>2.3566504429292667</v>
      </c>
      <c r="G110" s="6">
        <v>0</v>
      </c>
      <c r="H110" s="6">
        <v>0.83527291016209426</v>
      </c>
      <c r="I110" s="6">
        <v>0.62927818012442049</v>
      </c>
      <c r="J110" s="6">
        <v>20.294221309012563</v>
      </c>
    </row>
    <row r="111" spans="1:10" ht="15" customHeight="1" x14ac:dyDescent="0.2">
      <c r="A111" s="4">
        <f t="shared" si="2"/>
        <v>2044</v>
      </c>
      <c r="B111" s="6">
        <v>5.3722343234983612</v>
      </c>
      <c r="C111" s="6">
        <v>0</v>
      </c>
      <c r="D111" s="6">
        <v>6.8378498677549109</v>
      </c>
      <c r="E111" s="6">
        <v>6.1624119151421084</v>
      </c>
      <c r="F111" s="6">
        <v>2.3666855326414167</v>
      </c>
      <c r="G111" s="6">
        <v>4.773806489303821</v>
      </c>
      <c r="H111" s="6">
        <v>0</v>
      </c>
      <c r="I111" s="6">
        <v>0.81641562010689972</v>
      </c>
      <c r="J111" s="6">
        <v>26.329403748447515</v>
      </c>
    </row>
    <row r="112" spans="1:10" ht="15" customHeight="1" x14ac:dyDescent="0.2">
      <c r="A112" s="4">
        <f t="shared" si="2"/>
        <v>2045</v>
      </c>
      <c r="B112" s="6">
        <v>6.0976772692792247</v>
      </c>
      <c r="C112" s="6">
        <v>0</v>
      </c>
      <c r="D112" s="6">
        <v>6.8687449255222743</v>
      </c>
      <c r="E112" s="6">
        <v>4.7789656630982984</v>
      </c>
      <c r="F112" s="6">
        <v>2.3813931453496857</v>
      </c>
      <c r="G112" s="6">
        <v>4.7501210640669411</v>
      </c>
      <c r="H112" s="6">
        <v>1.7115063110012456</v>
      </c>
      <c r="I112" s="6">
        <v>0.85082906810616554</v>
      </c>
      <c r="J112" s="6">
        <v>27.439237446423835</v>
      </c>
    </row>
    <row r="113" spans="1:10" ht="15" customHeight="1" x14ac:dyDescent="0.2">
      <c r="A113" s="4">
        <f t="shared" si="2"/>
        <v>2046</v>
      </c>
      <c r="B113" s="6">
        <v>6.0266875502772645</v>
      </c>
      <c r="C113" s="6">
        <v>0</v>
      </c>
      <c r="D113" s="6">
        <v>6.9046770868612297</v>
      </c>
      <c r="E113" s="6">
        <v>4.8231782881022518</v>
      </c>
      <c r="F113" s="6">
        <v>3.0766807749352254</v>
      </c>
      <c r="G113" s="6">
        <v>2.5127865138349299</v>
      </c>
      <c r="H113" s="6">
        <v>1.7323616510734463</v>
      </c>
      <c r="I113" s="6">
        <v>0.80244389968269925</v>
      </c>
      <c r="J113" s="6">
        <v>25.878815764767044</v>
      </c>
    </row>
    <row r="114" spans="1:10" ht="15" customHeight="1" x14ac:dyDescent="0.2">
      <c r="A114" s="4">
        <f t="shared" si="2"/>
        <v>2047</v>
      </c>
      <c r="B114" s="29">
        <v>7.5389008323557798</v>
      </c>
      <c r="C114" s="29">
        <v>0</v>
      </c>
      <c r="D114" s="29">
        <v>6.9448815357690084</v>
      </c>
      <c r="E114" s="29">
        <v>4.8683334523040278</v>
      </c>
      <c r="F114" s="29">
        <v>3.0917323983069447</v>
      </c>
      <c r="G114" s="29">
        <v>4.8040115533383423</v>
      </c>
      <c r="H114" s="29">
        <v>1.7534711212103344</v>
      </c>
      <c r="I114" s="29">
        <v>0.92804258858510202</v>
      </c>
      <c r="J114" s="29">
        <v>29.92937348186954</v>
      </c>
    </row>
    <row r="115" spans="1:10" ht="15" customHeight="1" x14ac:dyDescent="0.2">
      <c r="A115" s="22" t="s">
        <v>1</v>
      </c>
      <c r="B115" s="30">
        <v>149.2984846520678</v>
      </c>
      <c r="C115" s="30">
        <v>88.903257503518361</v>
      </c>
      <c r="D115" s="30">
        <v>202.02650567897646</v>
      </c>
      <c r="E115" s="30">
        <v>171.24064137170839</v>
      </c>
      <c r="F115" s="30">
        <v>49.234349642646102</v>
      </c>
      <c r="G115" s="30">
        <v>79.516264451114878</v>
      </c>
      <c r="H115" s="30">
        <v>33</v>
      </c>
      <c r="I115" s="30">
        <v>28.029693364685954</v>
      </c>
      <c r="J115" s="6">
        <v>801.3</v>
      </c>
    </row>
    <row r="116" spans="1:10" ht="15" customHeight="1" x14ac:dyDescent="0.2">
      <c r="A116" s="24"/>
      <c r="B116" s="31"/>
      <c r="C116" s="31"/>
      <c r="D116" s="31"/>
      <c r="E116" s="31"/>
      <c r="F116" s="31"/>
      <c r="G116" s="31"/>
      <c r="H116" s="24"/>
      <c r="I116" s="24"/>
      <c r="J116" s="31"/>
    </row>
    <row r="118" spans="1:10" s="38" customFormat="1" ht="15" customHeight="1" x14ac:dyDescent="0.2">
      <c r="A118" s="70" t="s">
        <v>84</v>
      </c>
      <c r="B118" s="70"/>
      <c r="C118" s="70"/>
      <c r="D118" s="70"/>
      <c r="E118" s="70"/>
      <c r="H118" s="4"/>
      <c r="I118" s="4"/>
    </row>
    <row r="119" spans="1:10" s="38" customFormat="1" ht="15" customHeight="1" x14ac:dyDescent="0.2">
      <c r="A119" s="4"/>
      <c r="H119" s="4"/>
      <c r="I119" s="4"/>
    </row>
    <row r="120" spans="1:10" ht="15" customHeight="1" x14ac:dyDescent="0.2">
      <c r="A120" s="32" t="s">
        <v>17</v>
      </c>
    </row>
    <row r="121" spans="1:10" s="38" customFormat="1" ht="15" customHeight="1" x14ac:dyDescent="0.2">
      <c r="A121" s="42"/>
      <c r="H121" s="4"/>
      <c r="I121" s="4"/>
    </row>
    <row r="122" spans="1:10" ht="15" customHeight="1" x14ac:dyDescent="0.2">
      <c r="A122" s="32" t="s">
        <v>18</v>
      </c>
    </row>
    <row r="124" spans="1:10" ht="15" customHeight="1" x14ac:dyDescent="0.2">
      <c r="A124" s="74" t="s">
        <v>106</v>
      </c>
      <c r="B124" s="74"/>
      <c r="C124" s="74"/>
      <c r="D124" s="74"/>
      <c r="E124" s="74"/>
      <c r="F124" s="74"/>
      <c r="G124" s="74"/>
      <c r="H124" s="74"/>
      <c r="I124" s="74"/>
      <c r="J124" s="74"/>
    </row>
    <row r="125" spans="1:10" ht="15" customHeight="1" x14ac:dyDescent="0.2">
      <c r="A125" s="70" t="s">
        <v>107</v>
      </c>
      <c r="B125" s="70"/>
      <c r="C125" s="70"/>
      <c r="D125" s="70"/>
      <c r="E125" s="70"/>
      <c r="F125" s="70"/>
      <c r="G125" s="70"/>
      <c r="H125" s="70"/>
      <c r="I125" s="70"/>
      <c r="J125" s="70"/>
    </row>
    <row r="126" spans="1:10" ht="15" customHeight="1" x14ac:dyDescent="0.2">
      <c r="A126" s="73" t="s">
        <v>111</v>
      </c>
      <c r="B126" s="73"/>
      <c r="C126" s="73"/>
      <c r="D126" s="73"/>
      <c r="E126" s="73"/>
      <c r="F126" s="73"/>
      <c r="G126" s="73"/>
      <c r="H126" s="73"/>
      <c r="I126" s="73"/>
      <c r="J126" s="73"/>
    </row>
  </sheetData>
  <mergeCells count="8">
    <mergeCell ref="A126:J126"/>
    <mergeCell ref="A7:I7"/>
    <mergeCell ref="A44:I44"/>
    <mergeCell ref="A79:I79"/>
    <mergeCell ref="A2:I2"/>
    <mergeCell ref="A118:E118"/>
    <mergeCell ref="A124:J124"/>
    <mergeCell ref="A125:J125"/>
  </mergeCells>
  <phoneticPr fontId="1" type="noConversion"/>
  <hyperlinks>
    <hyperlink ref="A2" r:id="rId1"/>
  </hyperlinks>
  <pageMargins left="0.7" right="0.7" top="0.75" bottom="0.75" header="0.3" footer="0.3"/>
  <pageSetup scale="87"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Figure 1</vt:lpstr>
      <vt:lpstr>Figure 2</vt:lpstr>
      <vt:lpstr>Figure 3</vt:lpstr>
      <vt:lpstr>Figure 4</vt:lpstr>
      <vt:lpstr>Figure 5</vt:lpstr>
      <vt:lpstr>Supplemental Table 1</vt:lpstr>
      <vt:lpstr>Supplemental Table 2</vt:lpstr>
      <vt:lpstr>Supplemental Table 3</vt:lpstr>
      <vt:lpstr>Supplemental Table 4</vt:lpstr>
    </vt:vector>
  </TitlesOfParts>
  <Company>Congressional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Loretta Lettner</cp:lastModifiedBy>
  <cp:lastPrinted>2017-04-04T18:41:50Z</cp:lastPrinted>
  <dcterms:created xsi:type="dcterms:W3CDTF">2007-03-15T15:04:03Z</dcterms:created>
  <dcterms:modified xsi:type="dcterms:W3CDTF">2017-04-21T18:54:50Z</dcterms:modified>
</cp:coreProperties>
</file>