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filterPrivacy="1" codeName="ThisWorkbook" defaultThemeVersion="124226"/>
  <xr:revisionPtr revIDLastSave="0" documentId="13_ncr:1_{8E914022-D9EA-4C8E-AC6B-47809F632694}" xr6:coauthVersionLast="47" xr6:coauthVersionMax="47" xr10:uidLastSave="{00000000-0000-0000-0000-000000000000}"/>
  <bookViews>
    <workbookView xWindow="-110" yWindow="-110" windowWidth="19420" windowHeight="10420" tabRatio="965" xr2:uid="{00000000-000D-0000-FFFF-FFFF00000000}"/>
  </bookViews>
  <sheets>
    <sheet name="Contents" sheetId="132" r:id="rId1"/>
    <sheet name="Table 1" sheetId="96" r:id="rId2"/>
    <sheet name="Table 2" sheetId="118" r:id="rId3"/>
    <sheet name="Table 3" sheetId="80" r:id="rId4"/>
    <sheet name="Table A-1" sheetId="133" r:id="rId5"/>
    <sheet name="Table B-1" sheetId="145" r:id="rId6"/>
    <sheet name="Table B-2" sheetId="146" r:id="rId7"/>
    <sheet name="Supp Table 1" sheetId="111" r:id="rId8"/>
    <sheet name="Supp Table 2" sheetId="130" r:id="rId9"/>
    <sheet name="Figure S-1" sheetId="135" r:id="rId1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5" i="132" l="1"/>
  <c r="A14" i="132"/>
  <c r="A13" i="132"/>
  <c r="A12" i="132"/>
  <c r="A18" i="132" l="1"/>
  <c r="A11" i="132" l="1"/>
  <c r="A10" i="132" l="1"/>
  <c r="A9" i="132"/>
  <c r="A8" i="132"/>
</calcChain>
</file>

<file path=xl/sharedStrings.xml><?xml version="1.0" encoding="utf-8"?>
<sst xmlns="http://schemas.openxmlformats.org/spreadsheetml/2006/main" count="405" uniqueCount="109">
  <si>
    <t>Contents</t>
  </si>
  <si>
    <t>Tables</t>
  </si>
  <si>
    <t>Back to Table of Contents</t>
  </si>
  <si>
    <t>Credit Obligations
(Billions of dollars)</t>
  </si>
  <si>
    <t>Policy and Oversight</t>
  </si>
  <si>
    <t>Credit Extension</t>
  </si>
  <si>
    <t>Servicing and Collections</t>
  </si>
  <si>
    <t>Total</t>
  </si>
  <si>
    <t>Administrative Cost Subsidy
(Billions of dollars)</t>
  </si>
  <si>
    <t>Agriculture</t>
  </si>
  <si>
    <t>Agricultural Credit Insurance Fund Program Account</t>
  </si>
  <si>
    <t>Multifamily Housing Revitalization Program Account</t>
  </si>
  <si>
    <t>Rural Electrification and Telecommunications Loans Program Account</t>
  </si>
  <si>
    <t>Rural Housing Insurance Fund Program Account</t>
  </si>
  <si>
    <t>Rural Water and Waste Disposal Program Account</t>
  </si>
  <si>
    <t>All Program Accounts</t>
  </si>
  <si>
    <t>Education</t>
  </si>
  <si>
    <t>Federal Direct Student Loan Program Account</t>
  </si>
  <si>
    <t>Homeland Security</t>
  </si>
  <si>
    <t>Disaster Assistance Direct Loan Program</t>
  </si>
  <si>
    <t>Small Business Administration</t>
  </si>
  <si>
    <t>Business Loans Program Account</t>
  </si>
  <si>
    <t>State and International Assistance</t>
  </si>
  <si>
    <t>Development Credit Authority/Overseas Private Investment Corporation Program Account</t>
  </si>
  <si>
    <t>Repatriation Loans Program Account</t>
  </si>
  <si>
    <t>All Departments</t>
  </si>
  <si>
    <t>Department or Agency</t>
  </si>
  <si>
    <t>Direct Loan Programs</t>
  </si>
  <si>
    <t>Commodity Credit Corporation Export Loans Program Account</t>
  </si>
  <si>
    <t>Housing and Urban Development</t>
  </si>
  <si>
    <t>Community Development Loan Guarantees Program Account</t>
  </si>
  <si>
    <t>FHA - Mutual Mortgage Insurance Program Account</t>
  </si>
  <si>
    <t>Paycheck Protection Program (PPP)</t>
  </si>
  <si>
    <t>Veterans Affairs</t>
  </si>
  <si>
    <t>Veterans Housing Benefit Program Fund</t>
  </si>
  <si>
    <t>Loan Guarantee Programs</t>
  </si>
  <si>
    <t>Administrative Cost Subsidy Rate
(Percent)</t>
  </si>
  <si>
    <t>Direct Loans</t>
  </si>
  <si>
    <t>Housing and Real Estate Loans</t>
  </si>
  <si>
    <t>Commercial Loans</t>
  </si>
  <si>
    <t>Student Loans</t>
  </si>
  <si>
    <t>All Lending Categories</t>
  </si>
  <si>
    <t>Loan Guarantees</t>
  </si>
  <si>
    <t>Paycheck Protection Program</t>
  </si>
  <si>
    <t>Lending Category</t>
  </si>
  <si>
    <t>Consumer Loans</t>
  </si>
  <si>
    <t>Outstanding Loans or Credit Obligations
(Billions of dollars)</t>
  </si>
  <si>
    <t>Federal Direct Loan Programs</t>
  </si>
  <si>
    <t>Private Sector Lending</t>
  </si>
  <si>
    <t>Percent</t>
  </si>
  <si>
    <t>FCRA</t>
  </si>
  <si>
    <t>Fair Value</t>
  </si>
  <si>
    <t>Administrative Cost Subsidy Rate</t>
  </si>
  <si>
    <t>Credit Subsidy Rate</t>
  </si>
  <si>
    <t>Table A-1. 
FCRA and Fair-Value Estimates of the Credit and Administrative Cost Subsidy Rates for the 2019 Cohort of Student Loans</t>
  </si>
  <si>
    <t>Administrative Cost Function</t>
  </si>
  <si>
    <t>FCRA, Adjusted to Include Administrative Costs</t>
  </si>
  <si>
    <t>Department, Program Account, and Cohort</t>
  </si>
  <si>
    <t>Subsidy Rate
(Percent)</t>
  </si>
  <si>
    <t>Emergency Disaster</t>
  </si>
  <si>
    <t>All Cohorts</t>
  </si>
  <si>
    <t>Farm Operating</t>
  </si>
  <si>
    <t>Farm Ownership</t>
  </si>
  <si>
    <t>Multifamily Housing Revitalization Seconds</t>
  </si>
  <si>
    <t>n.a.</t>
  </si>
  <si>
    <t>FFB Electric Loans</t>
  </si>
  <si>
    <t>FFB Guaranteed Underwriting</t>
  </si>
  <si>
    <t>FFB Telecommunications Loans</t>
  </si>
  <si>
    <t>Treasury Telecommunications Loans</t>
  </si>
  <si>
    <t>Section 502 Single Family Housing</t>
  </si>
  <si>
    <t>Water and Waste Disposal Loans</t>
  </si>
  <si>
    <t>Federal Direct Student Loans</t>
  </si>
  <si>
    <t>Community Disaster Loan Program</t>
  </si>
  <si>
    <t>Special Community Disaster Loans</t>
  </si>
  <si>
    <t>7(m) Direct Microloans</t>
  </si>
  <si>
    <t>Direct Loan Investment Funds</t>
  </si>
  <si>
    <t>Repatriation Loans</t>
  </si>
  <si>
    <t>All Departments and Program Accounts</t>
  </si>
  <si>
    <t>Farm Operating--Unsubsidized</t>
  </si>
  <si>
    <t>Farm Ownership--Unsubsidized</t>
  </si>
  <si>
    <t>GSM 102</t>
  </si>
  <si>
    <t>Guaranteed 502 Single Family Housing</t>
  </si>
  <si>
    <t>Guaranteed 538 Multifamily Housing</t>
  </si>
  <si>
    <t>Water and Waste Disposal Loan Guarantees</t>
  </si>
  <si>
    <t>Section 108 Community Development Loan Guarantee (Fee)</t>
  </si>
  <si>
    <t>MMI Fund</t>
  </si>
  <si>
    <t>MMI HECM</t>
  </si>
  <si>
    <t>504 Commercial Real Estate (CRE) Refinance Program</t>
  </si>
  <si>
    <t>7(a) General Business Loan Guarantees</t>
  </si>
  <si>
    <t>SBIC Debentures</t>
  </si>
  <si>
    <t>Secondary Market Guarantee</t>
  </si>
  <si>
    <t>Section 504 Certified Development Companies Debentures</t>
  </si>
  <si>
    <t>Guaranteed Loan Investment Funds</t>
  </si>
  <si>
    <t>Housing Guaranteed Loans</t>
  </si>
  <si>
    <t>Department and Program Account</t>
  </si>
  <si>
    <t>Table B-1. 
Administrative Cost Subsidy Rates for the 2019–2021 Cohorts of Selected Direct Loan Programs</t>
  </si>
  <si>
    <t>Table B-2. 
Administrative Cost Subsidy Rates for the 2019–2021 Cohorts of Selected Loan Guarantee Programs</t>
  </si>
  <si>
    <t>Table 1. 
Administrative Cost Subsidy Rates for the 2019–2021 Cohorts of Selected Direct Loan and Loan Guarantee Programs, by Program Account</t>
  </si>
  <si>
    <t>Table 2. 
Administrative Cost Subsidy Rates for the 2019–2021 Cohorts of Selected Direct Loan and Loan Guarantee Programs, by Lending Category</t>
  </si>
  <si>
    <t>Table 3. 
Administrative Cost Subsidy Rates for Selected Federal Direct Loan Programs Compared With Private-Sector Lending From 2019 to 2021</t>
  </si>
  <si>
    <t>Supplemental Table 1. 
Administrative Cost Subsidy Rates for the 2019–2021 Cohorts of Selected Direct Loan Programs</t>
  </si>
  <si>
    <t>Supplemental Table 2. 
Administrative Cost Subsidy Rates for the 2019–2021 Cohorts of Selected Loan Guarantee Programs</t>
  </si>
  <si>
    <t>Figure S-1. 
Administrative Cost Subsidy Rates for the 2019–2021 Cohorts of Selected Direct Loan and Loan Guarantee Programs, by Lending Category</t>
  </si>
  <si>
    <r>
      <t xml:space="preserve">This file presents the data from the tables and figures in CBO's December 2023 report </t>
    </r>
    <r>
      <rPr>
        <i/>
        <sz val="11"/>
        <rFont val="Arial"/>
        <family val="2"/>
      </rPr>
      <t>Administrative Costs of Federal Credit Programs.</t>
    </r>
  </si>
  <si>
    <t>www.cbo.gov/publication/59507</t>
  </si>
  <si>
    <t>Figure</t>
  </si>
  <si>
    <t>FHA---Mutual Mortgage Insurance Program Account</t>
  </si>
  <si>
    <t>Addendum:</t>
  </si>
  <si>
    <t>Servicing and Collection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</si>
</sst>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2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73">
    <xf numFmtId="0" fontId="0" fillId="0" borderId="0" xfId="0"/>
    <xf numFmtId="0" fontId="8" fillId="0" borderId="0" xfId="10" applyFont="1"/>
    <xf numFmtId="0" fontId="8" fillId="0" borderId="0" xfId="0" applyFont="1"/>
    <xf numFmtId="0" fontId="8" fillId="0" borderId="0" xfId="9" applyFont="1"/>
    <xf numFmtId="0" fontId="8" fillId="0" borderId="0" xfId="3" applyFont="1"/>
    <xf numFmtId="0" fontId="8" fillId="0" borderId="1" xfId="9" applyFont="1" applyBorder="1"/>
    <xf numFmtId="0" fontId="8" fillId="0" borderId="1" xfId="9" applyFont="1" applyBorder="1" applyAlignment="1">
      <alignment horizontal="center"/>
    </xf>
    <xf numFmtId="0" fontId="8" fillId="0" borderId="0" xfId="190" applyFont="1"/>
    <xf numFmtId="0" fontId="1" fillId="0" borderId="0" xfId="0" applyFont="1"/>
    <xf numFmtId="0" fontId="13" fillId="0" borderId="0" xfId="502" applyFont="1"/>
    <xf numFmtId="0" fontId="6" fillId="0" borderId="0" xfId="5" applyAlignment="1">
      <alignment horizontal="left" indent="1"/>
    </xf>
    <xf numFmtId="3" fontId="6" fillId="0" borderId="0" xfId="5" applyNumberFormat="1" applyAlignment="1">
      <alignment horizontal="left" indent="1"/>
    </xf>
    <xf numFmtId="0" fontId="9" fillId="0" borderId="1" xfId="9" applyFont="1" applyBorder="1" applyAlignment="1">
      <alignment horizontal="left" wrapText="1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0" fontId="7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9" applyFont="1" applyAlignment="1">
      <alignment horizontal="left" wrapText="1"/>
    </xf>
    <xf numFmtId="0" fontId="9" fillId="0" borderId="1" xfId="9" applyFont="1" applyBorder="1" applyAlignment="1">
      <alignment horizontal="center" wrapText="1"/>
    </xf>
    <xf numFmtId="164" fontId="8" fillId="0" borderId="0" xfId="9" applyNumberFormat="1" applyFont="1" applyAlignment="1">
      <alignment horizontal="center"/>
    </xf>
    <xf numFmtId="164" fontId="41" fillId="0" borderId="0" xfId="9" applyNumberFormat="1" applyFont="1" applyAlignment="1">
      <alignment horizontal="center"/>
    </xf>
    <xf numFmtId="164" fontId="9" fillId="0" borderId="0" xfId="9" applyNumberFormat="1" applyFont="1" applyAlignment="1">
      <alignment horizontal="center"/>
    </xf>
    <xf numFmtId="0" fontId="8" fillId="0" borderId="0" xfId="9" applyFont="1" applyAlignment="1">
      <alignment wrapText="1"/>
    </xf>
    <xf numFmtId="0" fontId="8" fillId="0" borderId="0" xfId="9" applyFont="1" applyAlignment="1">
      <alignment horizontal="left" wrapText="1" indent="1"/>
    </xf>
    <xf numFmtId="0" fontId="8" fillId="0" borderId="0" xfId="9" applyFont="1" applyAlignment="1">
      <alignment horizontal="left" wrapText="1" indent="2"/>
    </xf>
    <xf numFmtId="0" fontId="9" fillId="0" borderId="0" xfId="9" applyFont="1" applyAlignment="1">
      <alignment horizontal="center"/>
    </xf>
    <xf numFmtId="0" fontId="9" fillId="0" borderId="0" xfId="9" applyFont="1" applyAlignment="1">
      <alignment horizontal="left" wrapText="1" indent="2"/>
    </xf>
    <xf numFmtId="165" fontId="8" fillId="0" borderId="0" xfId="9" applyNumberFormat="1" applyFont="1" applyAlignment="1">
      <alignment horizontal="center"/>
    </xf>
    <xf numFmtId="165" fontId="41" fillId="0" borderId="0" xfId="9" applyNumberFormat="1" applyFont="1" applyAlignment="1">
      <alignment horizontal="center"/>
    </xf>
    <xf numFmtId="165" fontId="9" fillId="0" borderId="0" xfId="9" applyNumberFormat="1" applyFont="1" applyAlignment="1">
      <alignment horizontal="center"/>
    </xf>
    <xf numFmtId="0" fontId="9" fillId="0" borderId="1" xfId="9" applyFont="1" applyBorder="1"/>
    <xf numFmtId="0" fontId="9" fillId="0" borderId="1" xfId="9" applyFont="1" applyBorder="1" applyAlignment="1">
      <alignment horizontal="left"/>
    </xf>
    <xf numFmtId="165" fontId="8" fillId="0" borderId="0" xfId="9" applyNumberFormat="1" applyFont="1" applyAlignment="1">
      <alignment horizontal="center" vertical="center"/>
    </xf>
    <xf numFmtId="0" fontId="9" fillId="0" borderId="0" xfId="9" applyFont="1" applyAlignment="1">
      <alignment horizontal="left" indent="1"/>
    </xf>
    <xf numFmtId="165" fontId="9" fillId="0" borderId="0" xfId="9" applyNumberFormat="1" applyFont="1" applyAlignment="1">
      <alignment horizontal="center" vertical="center"/>
    </xf>
    <xf numFmtId="0" fontId="8" fillId="0" borderId="0" xfId="9" applyFont="1" applyAlignment="1">
      <alignment horizontal="left" wrapText="1" indent="3"/>
    </xf>
    <xf numFmtId="0" fontId="9" fillId="0" borderId="0" xfId="9" applyFont="1" applyAlignment="1">
      <alignment horizontal="left" wrapText="1" indent="4"/>
    </xf>
    <xf numFmtId="0" fontId="9" fillId="0" borderId="0" xfId="9" applyFont="1" applyAlignment="1">
      <alignment horizontal="left" wrapText="1" indent="1"/>
    </xf>
    <xf numFmtId="3" fontId="8" fillId="0" borderId="0" xfId="9" applyNumberFormat="1" applyFont="1" applyAlignment="1">
      <alignment horizontal="center" vertical="center"/>
    </xf>
    <xf numFmtId="3" fontId="41" fillId="0" borderId="0" xfId="9" applyNumberFormat="1" applyFont="1" applyAlignment="1">
      <alignment horizontal="center" vertical="center"/>
    </xf>
    <xf numFmtId="3" fontId="9" fillId="0" borderId="0" xfId="9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/>
    </xf>
    <xf numFmtId="0" fontId="6" fillId="0" borderId="0" xfId="5" applyNumberFormat="1" applyAlignment="1">
      <alignment horizontal="left"/>
    </xf>
    <xf numFmtId="164" fontId="8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0" fontId="42" fillId="0" borderId="0" xfId="9" applyFont="1"/>
    <xf numFmtId="0" fontId="8" fillId="0" borderId="0" xfId="9" applyFont="1" applyAlignment="1">
      <alignment horizontal="left" indent="2"/>
    </xf>
    <xf numFmtId="0" fontId="9" fillId="0" borderId="1" xfId="9" applyFont="1" applyBorder="1" applyAlignment="1">
      <alignment horizontal="center" vertical="center" wrapText="1"/>
    </xf>
    <xf numFmtId="0" fontId="9" fillId="0" borderId="1" xfId="9" applyFont="1" applyBorder="1" applyAlignment="1">
      <alignment horizontal="center" vertical="center"/>
    </xf>
    <xf numFmtId="4" fontId="8" fillId="0" borderId="0" xfId="9" applyNumberFormat="1" applyFont="1" applyAlignment="1">
      <alignment horizontal="center"/>
    </xf>
    <xf numFmtId="165" fontId="8" fillId="0" borderId="0" xfId="9" applyNumberFormat="1" applyFont="1"/>
    <xf numFmtId="165" fontId="8" fillId="0" borderId="0" xfId="0" applyNumberFormat="1" applyFont="1"/>
    <xf numFmtId="0" fontId="9" fillId="0" borderId="1" xfId="9" applyFont="1" applyBorder="1" applyAlignment="1">
      <alignment horizontal="center" wrapText="1"/>
    </xf>
    <xf numFmtId="0" fontId="9" fillId="0" borderId="11" xfId="9" applyFont="1" applyBorder="1" applyAlignment="1">
      <alignment horizontal="center" wrapText="1"/>
    </xf>
    <xf numFmtId="165" fontId="9" fillId="0" borderId="0" xfId="9" applyNumberFormat="1" applyFont="1" applyAlignment="1">
      <alignment horizontal="center"/>
    </xf>
    <xf numFmtId="0" fontId="9" fillId="0" borderId="0" xfId="9" applyFont="1" applyAlignment="1">
      <alignment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1" fontId="9" fillId="0" borderId="1" xfId="9" applyNumberFormat="1" applyFont="1" applyBorder="1" applyAlignment="1">
      <alignment wrapText="1"/>
    </xf>
    <xf numFmtId="165" fontId="9" fillId="0" borderId="11" xfId="9" applyNumberFormat="1" applyFont="1" applyBorder="1" applyAlignment="1">
      <alignment horizontal="center"/>
    </xf>
    <xf numFmtId="1" fontId="9" fillId="0" borderId="1" xfId="9" applyNumberFormat="1" applyFont="1" applyBorder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1" xfId="3" applyFont="1" applyBorder="1" applyAlignment="1">
      <alignment wrapText="1"/>
    </xf>
    <xf numFmtId="0" fontId="9" fillId="0" borderId="0" xfId="9" applyFont="1" applyAlignment="1">
      <alignment horizontal="center" wrapText="1"/>
    </xf>
    <xf numFmtId="0" fontId="9" fillId="0" borderId="12" xfId="9" applyFont="1" applyBorder="1" applyAlignment="1">
      <alignment horizontal="center"/>
    </xf>
    <xf numFmtId="0" fontId="9" fillId="0" borderId="0" xfId="3" applyFont="1" applyAlignment="1">
      <alignment wrapText="1"/>
    </xf>
    <xf numFmtId="0" fontId="9" fillId="0" borderId="0" xfId="9" applyFont="1" applyAlignment="1">
      <alignment horizontal="left" wrapText="1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9">
    <dxf>
      <numFmt numFmtId="166" formatCode="&quot;**&quot;;&quot;**&quot;"/>
    </dxf>
    <dxf>
      <numFmt numFmtId="167" formatCode="&quot;*&quot;"/>
    </dxf>
    <dxf>
      <numFmt numFmtId="168" formatCode="&quot;**&quot;"/>
    </dxf>
    <dxf>
      <numFmt numFmtId="167" formatCode="&quot;*&quot;"/>
    </dxf>
    <dxf>
      <numFmt numFmtId="167" formatCode="&quot;*&quot;"/>
    </dxf>
    <dxf>
      <numFmt numFmtId="168" formatCode="&quot;**&quot;"/>
    </dxf>
    <dxf>
      <numFmt numFmtId="167" formatCode="&quot;*&quot;"/>
    </dxf>
    <dxf>
      <numFmt numFmtId="166" formatCode="&quot;**&quot;;&quot;**&quot;"/>
    </dxf>
    <dxf>
      <numFmt numFmtId="167" formatCode="&quot;*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17</xdr:col>
      <xdr:colOff>122518</xdr:colOff>
      <xdr:row>26</xdr:row>
      <xdr:rowOff>326545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64DBB1B-1406-349A-B9F8-EAB4C3855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87412" y="776941"/>
          <a:ext cx="7772400" cy="7498310"/>
        </a:xfrm>
        <a:prstGeom prst="rect">
          <a:avLst/>
        </a:prstGeom>
      </xdr:spPr>
    </xdr:pic>
    <xdr:clientData/>
  </xdr:twoCellAnchor>
  <xdr:twoCellAnchor editAs="oneCell">
    <xdr:from>
      <xdr:col>17</xdr:col>
      <xdr:colOff>194235</xdr:colOff>
      <xdr:row>4</xdr:row>
      <xdr:rowOff>0</xdr:rowOff>
    </xdr:from>
    <xdr:to>
      <xdr:col>25</xdr:col>
      <xdr:colOff>316753</xdr:colOff>
      <xdr:row>34</xdr:row>
      <xdr:rowOff>96317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AB8B21-8524-2D7B-CF9D-06C4A0E97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931529" y="776941"/>
          <a:ext cx="7772400" cy="100172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16</xdr:col>
      <xdr:colOff>152400</xdr:colOff>
      <xdr:row>32</xdr:row>
      <xdr:rowOff>79763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124871-2A04-7AAE-5AFD-89002B83B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5200" y="762000"/>
          <a:ext cx="7772400" cy="68107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15</xdr:col>
      <xdr:colOff>0</xdr:colOff>
      <xdr:row>24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E8B400-ABAD-52C2-E23B-FC4A28BA2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1000" y="762000"/>
          <a:ext cx="7721600" cy="4902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8</xdr:col>
      <xdr:colOff>0</xdr:colOff>
      <xdr:row>27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6C1474-AEB7-C712-F861-3C07A52D4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4400" y="762000"/>
          <a:ext cx="3835400" cy="4864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18</xdr:col>
      <xdr:colOff>152400</xdr:colOff>
      <xdr:row>43</xdr:row>
      <xdr:rowOff>47697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9992C4D-46B1-E29D-C321-EAE89AB40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49400" y="762000"/>
          <a:ext cx="7772400" cy="8810697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4</xdr:row>
      <xdr:rowOff>0</xdr:rowOff>
    </xdr:from>
    <xdr:to>
      <xdr:col>26</xdr:col>
      <xdr:colOff>457200</xdr:colOff>
      <xdr:row>35</xdr:row>
      <xdr:rowOff>160252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09DB23E-A433-30F5-D066-64F538116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174200" y="762000"/>
          <a:ext cx="7772400" cy="72087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18</xdr:col>
      <xdr:colOff>152400</xdr:colOff>
      <xdr:row>39</xdr:row>
      <xdr:rowOff>129423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A2D12C-70EE-10A5-1F3C-48F6D4CFF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49400" y="762000"/>
          <a:ext cx="7772400" cy="8701923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4</xdr:row>
      <xdr:rowOff>0</xdr:rowOff>
    </xdr:from>
    <xdr:to>
      <xdr:col>26</xdr:col>
      <xdr:colOff>292100</xdr:colOff>
      <xdr:row>35</xdr:row>
      <xdr:rowOff>221356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415CC68-D31A-3F72-7885-00D7E3DD0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09100" y="762000"/>
          <a:ext cx="7772400" cy="78413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15</xdr:col>
      <xdr:colOff>165100</xdr:colOff>
      <xdr:row>27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E4BDEE-A9DF-3437-DC3A-DA92A6628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762000"/>
          <a:ext cx="7759700" cy="5219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9507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9507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9507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9507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9507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9507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9507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9507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9507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950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4"/>
  <sheetViews>
    <sheetView tabSelected="1" zoomScaleNormal="100" workbookViewId="0"/>
  </sheetViews>
  <sheetFormatPr defaultColWidth="9.453125" defaultRowHeight="15" customHeight="1" x14ac:dyDescent="0.3"/>
  <cols>
    <col min="1" max="1" width="118.453125" style="8" customWidth="1"/>
    <col min="2" max="16384" width="9.453125" style="8"/>
  </cols>
  <sheetData>
    <row r="1" spans="1:1" ht="15" customHeight="1" x14ac:dyDescent="0.35">
      <c r="A1" s="2" t="s">
        <v>103</v>
      </c>
    </row>
    <row r="2" spans="1:1" ht="15" customHeight="1" x14ac:dyDescent="0.3">
      <c r="A2" s="13" t="s">
        <v>104</v>
      </c>
    </row>
    <row r="5" spans="1:1" ht="15" customHeight="1" x14ac:dyDescent="0.3">
      <c r="A5" s="18" t="s">
        <v>0</v>
      </c>
    </row>
    <row r="6" spans="1:1" ht="15" customHeight="1" x14ac:dyDescent="0.3">
      <c r="A6" s="18"/>
    </row>
    <row r="7" spans="1:1" ht="15" customHeight="1" x14ac:dyDescent="0.35">
      <c r="A7" s="19" t="s">
        <v>1</v>
      </c>
    </row>
    <row r="8" spans="1:1" ht="15" customHeight="1" x14ac:dyDescent="0.3">
      <c r="A8" s="13" t="str">
        <f>'Table 1'!A4</f>
        <v>Table 1. 
Administrative Cost Subsidy Rates for the 2019–2021 Cohorts of Selected Direct Loan and Loan Guarantee Programs, by Program Account</v>
      </c>
    </row>
    <row r="9" spans="1:1" ht="15" customHeight="1" x14ac:dyDescent="0.3">
      <c r="A9" s="14" t="str">
        <f>'Table 2'!A5</f>
        <v>Table 2. 
Administrative Cost Subsidy Rates for the 2019–2021 Cohorts of Selected Direct Loan and Loan Guarantee Programs, by Lending Category</v>
      </c>
    </row>
    <row r="10" spans="1:1" ht="15" customHeight="1" x14ac:dyDescent="0.3">
      <c r="A10" s="14" t="str">
        <f>'Table 3'!A5</f>
        <v>Table 3. 
Administrative Cost Subsidy Rates for Selected Federal Direct Loan Programs Compared With Private-Sector Lending From 2019 to 2021</v>
      </c>
    </row>
    <row r="11" spans="1:1" ht="15" customHeight="1" x14ac:dyDescent="0.3">
      <c r="A11" s="14" t="str">
        <f>'Table A-1'!A5</f>
        <v>Table A-1. 
FCRA and Fair-Value Estimates of the Credit and Administrative Cost Subsidy Rates for the 2019 Cohort of Student Loans</v>
      </c>
    </row>
    <row r="12" spans="1:1" ht="15" customHeight="1" x14ac:dyDescent="0.3">
      <c r="A12" s="13" t="str">
        <f>'Table B-1'!A5</f>
        <v>Table B-1. 
Administrative Cost Subsidy Rates for the 2019–2021 Cohorts of Selected Direct Loan Programs</v>
      </c>
    </row>
    <row r="13" spans="1:1" ht="15" customHeight="1" x14ac:dyDescent="0.3">
      <c r="A13" s="13" t="str">
        <f>'Table B-2'!A5</f>
        <v>Table B-2. 
Administrative Cost Subsidy Rates for the 2019–2021 Cohorts of Selected Loan Guarantee Programs</v>
      </c>
    </row>
    <row r="14" spans="1:1" ht="15" customHeight="1" x14ac:dyDescent="0.3">
      <c r="A14" s="13" t="str">
        <f>'Supp Table 1'!A5</f>
        <v>Supplemental Table 1. 
Administrative Cost Subsidy Rates for the 2019–2021 Cohorts of Selected Direct Loan Programs</v>
      </c>
    </row>
    <row r="15" spans="1:1" ht="15" customHeight="1" x14ac:dyDescent="0.3">
      <c r="A15" s="13" t="str">
        <f>'Supp Table 2'!A5</f>
        <v>Supplemental Table 2. 
Administrative Cost Subsidy Rates for the 2019–2021 Cohorts of Selected Loan Guarantee Programs</v>
      </c>
    </row>
    <row r="16" spans="1:1" ht="15" customHeight="1" x14ac:dyDescent="0.3">
      <c r="A16" s="13"/>
    </row>
    <row r="17" spans="1:1" ht="15" customHeight="1" x14ac:dyDescent="0.35">
      <c r="A17" s="20" t="s">
        <v>105</v>
      </c>
    </row>
    <row r="18" spans="1:1" ht="15" customHeight="1" x14ac:dyDescent="0.3">
      <c r="A18" s="13" t="str">
        <f>'Figure S-1'!A5</f>
        <v>Figure S-1. 
Administrative Cost Subsidy Rates for the 2019–2021 Cohorts of Selected Direct Loan and Loan Guarantee Programs, by Lending Category</v>
      </c>
    </row>
    <row r="19" spans="1:1" ht="15" customHeight="1" x14ac:dyDescent="0.3">
      <c r="A19" s="13"/>
    </row>
    <row r="20" spans="1:1" ht="15" customHeight="1" x14ac:dyDescent="0.3">
      <c r="A20" s="13"/>
    </row>
    <row r="21" spans="1:1" ht="15" customHeight="1" x14ac:dyDescent="0.3">
      <c r="A21" s="10"/>
    </row>
    <row r="23" spans="1:1" ht="15" customHeight="1" x14ac:dyDescent="0.35">
      <c r="A23" s="9"/>
    </row>
    <row r="24" spans="1:1" ht="15" customHeight="1" x14ac:dyDescent="0.3">
      <c r="A24" s="11"/>
    </row>
  </sheetData>
  <hyperlinks>
    <hyperlink ref="A8" location="'Table 1'!A1" display="'Table 1'!A1" xr:uid="{00000000-0004-0000-0000-000000000000}"/>
    <hyperlink ref="A9" location="'Table 2'!A1" display="'Table 2'!A1" xr:uid="{00000000-0004-0000-0000-000001000000}"/>
    <hyperlink ref="A12" location="'Table B-1'!A1" display="'Table B-1'!A1" xr:uid="{00000000-0004-0000-0000-000003000000}"/>
    <hyperlink ref="A13" location="'Table B-2'!A1" display="'Table B-2'!A1" xr:uid="{00000000-0004-0000-0000-000004000000}"/>
    <hyperlink ref="A2" r:id="rId1" xr:uid="{00000000-0004-0000-0000-000007000000}"/>
    <hyperlink ref="A10" location="'Table 3'!A1" display="'Table 3'!A1" xr:uid="{00000000-0004-0000-0000-000008000000}"/>
    <hyperlink ref="A11" location="'Table A-1'!A1" display="'Table A-1'!A1" xr:uid="{00000000-0004-0000-0000-00000A000000}"/>
    <hyperlink ref="A18" location="'Figure S-1'!A1" display="'Figure S-1'!A1" xr:uid="{00000000-0004-0000-0000-00000B000000}"/>
    <hyperlink ref="A15" location="'Supp Table 2'!A1" display="'Supp Table 2'!A1" xr:uid="{BFAD845A-394B-49CF-A9BB-E1A207EB315A}"/>
    <hyperlink ref="A14" location="'Supp Table 1'!A1" display="'Supp Table 1'!A1" xr:uid="{5F9A4FDF-3FC3-45A2-B58B-B6B374DF522E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C16"/>
  <sheetViews>
    <sheetView zoomScaleNormal="100" workbookViewId="0"/>
  </sheetViews>
  <sheetFormatPr defaultColWidth="12.453125" defaultRowHeight="15" customHeight="1" x14ac:dyDescent="0.3"/>
  <cols>
    <col min="1" max="1" width="30.453125" style="3" customWidth="1"/>
    <col min="2" max="3" width="15.453125" style="3" customWidth="1"/>
    <col min="4" max="12" width="9.453125" style="3" customWidth="1"/>
    <col min="13" max="13" width="4.453125" style="3" customWidth="1"/>
    <col min="14" max="15" width="9.453125" style="3" customWidth="1"/>
    <col min="16" max="16384" width="12.453125" style="3"/>
  </cols>
  <sheetData>
    <row r="1" spans="1:3" ht="15" customHeight="1" x14ac:dyDescent="0.35">
      <c r="A1" s="2" t="s">
        <v>103</v>
      </c>
    </row>
    <row r="2" spans="1:3" s="8" customFormat="1" ht="15" customHeight="1" x14ac:dyDescent="0.3">
      <c r="A2" s="13" t="s">
        <v>104</v>
      </c>
    </row>
    <row r="5" spans="1:3" ht="60" customHeight="1" x14ac:dyDescent="0.3">
      <c r="A5" s="72" t="s">
        <v>102</v>
      </c>
      <c r="B5" s="72"/>
      <c r="C5" s="72"/>
    </row>
    <row r="6" spans="1:3" ht="15" customHeight="1" x14ac:dyDescent="0.3">
      <c r="A6" s="16" t="s">
        <v>49</v>
      </c>
      <c r="B6" s="12"/>
      <c r="C6" s="12"/>
    </row>
    <row r="7" spans="1:3" ht="15" customHeight="1" x14ac:dyDescent="0.3">
      <c r="A7" s="17"/>
      <c r="B7" s="21"/>
      <c r="C7" s="21"/>
    </row>
    <row r="8" spans="1:3" ht="28" x14ac:dyDescent="0.3">
      <c r="A8" s="6"/>
      <c r="B8" s="22" t="s">
        <v>37</v>
      </c>
      <c r="C8" s="22" t="s">
        <v>42</v>
      </c>
    </row>
    <row r="9" spans="1:3" ht="15" customHeight="1" x14ac:dyDescent="0.3">
      <c r="A9" s="3" t="s">
        <v>40</v>
      </c>
      <c r="B9" s="23">
        <v>2.1330784462051127</v>
      </c>
      <c r="C9" s="23" t="s">
        <v>64</v>
      </c>
    </row>
    <row r="10" spans="1:3" ht="15" customHeight="1" x14ac:dyDescent="0.3">
      <c r="A10" s="3" t="s">
        <v>38</v>
      </c>
      <c r="B10" s="23">
        <v>1.0551473729284513</v>
      </c>
      <c r="C10" s="23">
        <v>0.28130614210727767</v>
      </c>
    </row>
    <row r="11" spans="1:3" ht="15" customHeight="1" x14ac:dyDescent="0.3">
      <c r="A11" s="3" t="s">
        <v>39</v>
      </c>
      <c r="B11" s="23">
        <v>2.8086848145764161</v>
      </c>
      <c r="C11" s="23">
        <v>0.55671406441010196</v>
      </c>
    </row>
    <row r="12" spans="1:3" ht="15" customHeight="1" x14ac:dyDescent="0.3">
      <c r="A12" s="3" t="s">
        <v>45</v>
      </c>
      <c r="B12" s="23">
        <v>27.513299095433663</v>
      </c>
      <c r="C12" s="23" t="s">
        <v>64</v>
      </c>
    </row>
    <row r="13" spans="1:3" ht="15" customHeight="1" x14ac:dyDescent="0.3">
      <c r="A13" s="3" t="s">
        <v>41</v>
      </c>
      <c r="B13" s="23">
        <v>2.0092171826725229</v>
      </c>
      <c r="C13" s="23">
        <v>0.29633101184785304</v>
      </c>
    </row>
    <row r="14" spans="1:3" ht="15" customHeight="1" x14ac:dyDescent="0.3">
      <c r="A14" s="16"/>
      <c r="B14" s="16"/>
      <c r="C14" s="16"/>
    </row>
    <row r="16" spans="1:3" ht="15" customHeight="1" x14ac:dyDescent="0.3">
      <c r="A16" s="46" t="s">
        <v>2</v>
      </c>
    </row>
  </sheetData>
  <mergeCells count="1">
    <mergeCell ref="A5:C5"/>
  </mergeCells>
  <hyperlinks>
    <hyperlink ref="A16" location="Contents!A1" display="Back to Table of Contents" xr:uid="{00000000-0004-0000-0B00-000000000000}"/>
    <hyperlink ref="A2" r:id="rId1" xr:uid="{73A3521F-1200-4AE7-BC05-FC7A99DB8B77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H50"/>
  <sheetViews>
    <sheetView zoomScaleNormal="100" workbookViewId="0"/>
  </sheetViews>
  <sheetFormatPr defaultColWidth="12.453125" defaultRowHeight="15" customHeight="1" x14ac:dyDescent="0.3"/>
  <cols>
    <col min="1" max="1" width="40.453125" style="3" customWidth="1"/>
    <col min="2" max="7" width="15.453125" style="3" customWidth="1"/>
    <col min="8" max="16384" width="12.453125" style="3"/>
  </cols>
  <sheetData>
    <row r="1" spans="1:8" ht="15" customHeight="1" x14ac:dyDescent="0.35">
      <c r="A1" s="2" t="s">
        <v>103</v>
      </c>
    </row>
    <row r="2" spans="1:8" s="8" customFormat="1" ht="15" customHeight="1" x14ac:dyDescent="0.3">
      <c r="A2" s="13" t="s">
        <v>104</v>
      </c>
    </row>
    <row r="4" spans="1:8" ht="15" customHeight="1" x14ac:dyDescent="0.3">
      <c r="A4" s="61" t="s">
        <v>97</v>
      </c>
      <c r="B4" s="62"/>
      <c r="C4" s="62"/>
      <c r="D4" s="62"/>
      <c r="E4" s="62"/>
      <c r="F4" s="62"/>
      <c r="G4" s="62"/>
    </row>
    <row r="5" spans="1:8" ht="30" customHeight="1" x14ac:dyDescent="0.3">
      <c r="A5" s="63"/>
      <c r="B5" s="63"/>
      <c r="C5" s="63"/>
      <c r="D5" s="63"/>
      <c r="E5" s="63"/>
      <c r="F5" s="63"/>
      <c r="G5" s="63"/>
    </row>
    <row r="6" spans="1:8" ht="15" customHeight="1" x14ac:dyDescent="0.3">
      <c r="A6" s="17"/>
      <c r="B6" s="21"/>
      <c r="C6" s="21"/>
      <c r="D6" s="15"/>
      <c r="E6" s="21"/>
      <c r="F6" s="15"/>
      <c r="G6" s="15"/>
    </row>
    <row r="7" spans="1:8" ht="30" customHeight="1" x14ac:dyDescent="0.3">
      <c r="A7" s="17"/>
      <c r="B7" s="21"/>
      <c r="C7" s="21"/>
      <c r="D7" s="58" t="s">
        <v>36</v>
      </c>
      <c r="E7" s="58"/>
      <c r="F7" s="58"/>
      <c r="G7" s="58"/>
    </row>
    <row r="8" spans="1:8" ht="60" customHeight="1" x14ac:dyDescent="0.3">
      <c r="A8" s="34" t="s">
        <v>26</v>
      </c>
      <c r="B8" s="22" t="s">
        <v>3</v>
      </c>
      <c r="C8" s="22" t="s">
        <v>8</v>
      </c>
      <c r="D8" s="22" t="s">
        <v>5</v>
      </c>
      <c r="E8" s="22" t="s">
        <v>4</v>
      </c>
      <c r="F8" s="22" t="s">
        <v>6</v>
      </c>
      <c r="G8" s="22" t="s">
        <v>7</v>
      </c>
    </row>
    <row r="9" spans="1:8" ht="15" customHeight="1" x14ac:dyDescent="0.3">
      <c r="A9" s="29"/>
      <c r="B9" s="59" t="s">
        <v>27</v>
      </c>
      <c r="C9" s="59"/>
      <c r="D9" s="59"/>
      <c r="E9" s="59"/>
      <c r="F9" s="59"/>
      <c r="G9" s="59"/>
    </row>
    <row r="10" spans="1:8" ht="14" x14ac:dyDescent="0.3">
      <c r="A10" s="26" t="s">
        <v>9</v>
      </c>
      <c r="B10" s="23"/>
      <c r="C10" s="23"/>
      <c r="D10" s="47"/>
      <c r="E10" s="23"/>
      <c r="F10" s="47"/>
      <c r="G10" s="47"/>
    </row>
    <row r="11" spans="1:8" ht="28" x14ac:dyDescent="0.3">
      <c r="A11" s="27" t="s">
        <v>10</v>
      </c>
      <c r="B11" s="31">
        <v>9.1514399999999991</v>
      </c>
      <c r="C11" s="31">
        <v>0.81137499999999996</v>
      </c>
      <c r="D11" s="45">
        <v>3.0619999999999998</v>
      </c>
      <c r="E11" s="31">
        <v>1.587</v>
      </c>
      <c r="F11" s="45">
        <v>4.218</v>
      </c>
      <c r="G11" s="45">
        <v>8.8659999999999997</v>
      </c>
    </row>
    <row r="12" spans="1:8" ht="28" x14ac:dyDescent="0.3">
      <c r="A12" s="27" t="s">
        <v>11</v>
      </c>
      <c r="B12" s="31">
        <v>76.448070000000001</v>
      </c>
      <c r="C12" s="31">
        <v>3.4840000000000001E-3</v>
      </c>
      <c r="D12" s="45">
        <v>0</v>
      </c>
      <c r="E12" s="31">
        <v>1E-3</v>
      </c>
      <c r="F12" s="45">
        <v>4.0000000000000001E-3</v>
      </c>
      <c r="G12" s="45">
        <v>5.0000000000000001E-3</v>
      </c>
    </row>
    <row r="13" spans="1:8" ht="42" x14ac:dyDescent="0.3">
      <c r="A13" s="27" t="s">
        <v>12</v>
      </c>
      <c r="B13" s="31">
        <v>17.386859000000001</v>
      </c>
      <c r="C13" s="31">
        <v>0.10147200000000001</v>
      </c>
      <c r="D13" s="45">
        <v>0.23699999999999999</v>
      </c>
      <c r="E13" s="31">
        <v>0.10299999999999999</v>
      </c>
      <c r="F13" s="45">
        <v>0.24399999999999999</v>
      </c>
      <c r="G13" s="45">
        <v>0.58399999999999996</v>
      </c>
    </row>
    <row r="14" spans="1:8" ht="28" x14ac:dyDescent="0.3">
      <c r="A14" s="27" t="s">
        <v>13</v>
      </c>
      <c r="B14" s="31">
        <v>3.00414</v>
      </c>
      <c r="C14" s="31">
        <v>0.83485399999999998</v>
      </c>
      <c r="D14" s="45">
        <v>16.998000000000001</v>
      </c>
      <c r="E14" s="31">
        <v>4.0430000000000001</v>
      </c>
      <c r="F14" s="45">
        <v>6.75</v>
      </c>
      <c r="G14" s="45">
        <v>27.79</v>
      </c>
      <c r="H14" s="51"/>
    </row>
    <row r="15" spans="1:8" ht="28" x14ac:dyDescent="0.3">
      <c r="A15" s="27" t="s">
        <v>14</v>
      </c>
      <c r="B15" s="32">
        <v>3.8908170000000002</v>
      </c>
      <c r="C15" s="32">
        <v>7.3651999999999995E-2</v>
      </c>
      <c r="D15" s="45">
        <v>1.0169999999999999</v>
      </c>
      <c r="E15" s="31">
        <v>0.13</v>
      </c>
      <c r="F15" s="45">
        <v>0.747</v>
      </c>
      <c r="G15" s="45">
        <v>1.893</v>
      </c>
    </row>
    <row r="16" spans="1:8" ht="14" x14ac:dyDescent="0.3">
      <c r="A16" s="28" t="s">
        <v>15</v>
      </c>
      <c r="B16" s="31">
        <v>109.881326</v>
      </c>
      <c r="C16" s="31">
        <v>1.824837</v>
      </c>
      <c r="D16" s="45">
        <v>0.79300000000000004</v>
      </c>
      <c r="E16" s="31">
        <v>0.26400000000000001</v>
      </c>
      <c r="F16" s="45">
        <v>0.60399999999999998</v>
      </c>
      <c r="G16" s="45">
        <v>1.661</v>
      </c>
      <c r="H16" s="51"/>
    </row>
    <row r="17" spans="1:8" ht="28" customHeight="1" x14ac:dyDescent="0.3">
      <c r="A17" s="26" t="s">
        <v>16</v>
      </c>
      <c r="B17" s="31"/>
      <c r="C17" s="31"/>
      <c r="D17" s="45"/>
      <c r="E17" s="31"/>
      <c r="F17" s="45"/>
      <c r="G17" s="45"/>
    </row>
    <row r="18" spans="1:8" ht="28" x14ac:dyDescent="0.3">
      <c r="A18" s="27" t="s">
        <v>17</v>
      </c>
      <c r="B18" s="31">
        <v>358.39587299999999</v>
      </c>
      <c r="C18" s="31">
        <v>7.6448650000000002</v>
      </c>
      <c r="D18" s="45">
        <v>3.1E-2</v>
      </c>
      <c r="E18" s="31">
        <v>0.247</v>
      </c>
      <c r="F18" s="45">
        <v>1.855</v>
      </c>
      <c r="G18" s="45">
        <v>2.133</v>
      </c>
    </row>
    <row r="19" spans="1:8" ht="28" customHeight="1" x14ac:dyDescent="0.3">
      <c r="A19" s="26" t="s">
        <v>18</v>
      </c>
      <c r="B19" s="31"/>
      <c r="C19" s="31"/>
      <c r="D19" s="45"/>
      <c r="E19" s="31"/>
      <c r="F19" s="45"/>
      <c r="G19" s="45"/>
    </row>
    <row r="20" spans="1:8" ht="14" x14ac:dyDescent="0.3">
      <c r="A20" s="27" t="s">
        <v>19</v>
      </c>
      <c r="B20" s="31">
        <v>0.26296399999999998</v>
      </c>
      <c r="C20" s="31">
        <v>8.0940000000000005E-3</v>
      </c>
      <c r="D20" s="45">
        <v>0.57999999999999996</v>
      </c>
      <c r="E20" s="31">
        <v>0.16900000000000001</v>
      </c>
      <c r="F20" s="45">
        <v>2.3279999999999998</v>
      </c>
      <c r="G20" s="45">
        <v>3.0779999999999998</v>
      </c>
    </row>
    <row r="21" spans="1:8" ht="34" customHeight="1" x14ac:dyDescent="0.3">
      <c r="A21" s="26" t="s">
        <v>20</v>
      </c>
      <c r="B21" s="31"/>
      <c r="C21" s="31"/>
      <c r="D21" s="45"/>
      <c r="E21" s="31"/>
      <c r="F21" s="45"/>
      <c r="G21" s="45"/>
    </row>
    <row r="22" spans="1:8" ht="14" x14ac:dyDescent="0.3">
      <c r="A22" s="27" t="s">
        <v>21</v>
      </c>
      <c r="B22" s="31">
        <v>0.146622</v>
      </c>
      <c r="C22" s="31">
        <v>1.0330000000000001E-2</v>
      </c>
      <c r="D22" s="45">
        <v>4.0419999999999998</v>
      </c>
      <c r="E22" s="31">
        <v>2.3839999999999999</v>
      </c>
      <c r="F22" s="45">
        <v>0.61899999999999999</v>
      </c>
      <c r="G22" s="45">
        <v>7.0449999999999999</v>
      </c>
    </row>
    <row r="23" spans="1:8" ht="34" customHeight="1" x14ac:dyDescent="0.3">
      <c r="A23" s="26" t="s">
        <v>22</v>
      </c>
      <c r="B23" s="31"/>
      <c r="C23" s="31"/>
      <c r="D23" s="45"/>
      <c r="E23" s="31"/>
      <c r="F23" s="45"/>
      <c r="G23" s="45"/>
    </row>
    <row r="24" spans="1:8" ht="28" customHeight="1" x14ac:dyDescent="0.3">
      <c r="A24" s="27" t="s">
        <v>23</v>
      </c>
      <c r="B24" s="31">
        <v>8.1105230000000006</v>
      </c>
      <c r="C24" s="31">
        <v>8.9038000000000006E-2</v>
      </c>
      <c r="D24" s="45">
        <v>0.46200000000000002</v>
      </c>
      <c r="E24" s="31">
        <v>0.17599999999999999</v>
      </c>
      <c r="F24" s="45">
        <v>0.46</v>
      </c>
      <c r="G24" s="45">
        <v>1.0980000000000001</v>
      </c>
    </row>
    <row r="25" spans="1:8" ht="14" x14ac:dyDescent="0.3">
      <c r="A25" s="27" t="s">
        <v>24</v>
      </c>
      <c r="B25" s="32">
        <v>1.0702E-2</v>
      </c>
      <c r="C25" s="32">
        <v>2.944E-3</v>
      </c>
      <c r="D25" s="45">
        <v>25.416</v>
      </c>
      <c r="E25" s="31">
        <v>0.28899999999999998</v>
      </c>
      <c r="F25" s="45">
        <v>1.8080000000000001</v>
      </c>
      <c r="G25" s="45">
        <v>27.513000000000002</v>
      </c>
    </row>
    <row r="26" spans="1:8" ht="14" x14ac:dyDescent="0.3">
      <c r="A26" s="28" t="s">
        <v>15</v>
      </c>
      <c r="B26" s="31">
        <v>8.1212250000000008</v>
      </c>
      <c r="C26" s="31">
        <v>9.1981999999999994E-2</v>
      </c>
      <c r="D26" s="45">
        <v>0.495</v>
      </c>
      <c r="E26" s="31">
        <v>0.17599999999999999</v>
      </c>
      <c r="F26" s="45">
        <v>0.46200000000000002</v>
      </c>
      <c r="G26" s="45">
        <v>1.133</v>
      </c>
      <c r="H26" s="51"/>
    </row>
    <row r="27" spans="1:8" ht="29.25" customHeight="1" x14ac:dyDescent="0.3">
      <c r="A27" s="26" t="s">
        <v>25</v>
      </c>
      <c r="B27" s="31"/>
      <c r="C27" s="31"/>
      <c r="D27" s="45"/>
      <c r="E27" s="31"/>
      <c r="F27" s="45"/>
      <c r="G27" s="45"/>
    </row>
    <row r="28" spans="1:8" ht="14" x14ac:dyDescent="0.3">
      <c r="A28" s="41" t="s">
        <v>15</v>
      </c>
      <c r="B28" s="33">
        <v>476.80801000000002</v>
      </c>
      <c r="C28" s="33">
        <v>9.5801079999999992</v>
      </c>
      <c r="D28" s="48">
        <v>0.216</v>
      </c>
      <c r="E28" s="33">
        <v>0.25</v>
      </c>
      <c r="F28" s="48">
        <v>1.542</v>
      </c>
      <c r="G28" s="48">
        <v>2.0089999999999999</v>
      </c>
    </row>
    <row r="29" spans="1:8" ht="34" customHeight="1" x14ac:dyDescent="0.3">
      <c r="A29" s="27"/>
      <c r="B29" s="60" t="s">
        <v>35</v>
      </c>
      <c r="C29" s="60"/>
      <c r="D29" s="60"/>
      <c r="E29" s="60"/>
      <c r="F29" s="60"/>
      <c r="G29" s="60"/>
    </row>
    <row r="30" spans="1:8" ht="14" x14ac:dyDescent="0.3">
      <c r="A30" s="17" t="s">
        <v>9</v>
      </c>
      <c r="B30" s="31"/>
      <c r="C30" s="31"/>
      <c r="D30" s="45"/>
      <c r="E30" s="31"/>
      <c r="F30" s="45"/>
      <c r="G30" s="45"/>
    </row>
    <row r="31" spans="1:8" ht="28" x14ac:dyDescent="0.3">
      <c r="A31" s="27" t="s">
        <v>10</v>
      </c>
      <c r="B31" s="31">
        <v>10.778316999999999</v>
      </c>
      <c r="C31" s="31">
        <v>0.26616099999999998</v>
      </c>
      <c r="D31" s="45">
        <v>0.84199999999999997</v>
      </c>
      <c r="E31" s="31">
        <v>0.505</v>
      </c>
      <c r="F31" s="45">
        <v>1.123</v>
      </c>
      <c r="G31" s="45">
        <v>2.4689999999999999</v>
      </c>
    </row>
    <row r="32" spans="1:8" ht="28" x14ac:dyDescent="0.3">
      <c r="A32" s="27" t="s">
        <v>28</v>
      </c>
      <c r="B32" s="31">
        <v>6.1110350000000002</v>
      </c>
      <c r="C32" s="31">
        <v>1.0501E-2</v>
      </c>
      <c r="D32" s="45">
        <v>0.17199999999999999</v>
      </c>
      <c r="E32" s="31">
        <v>0</v>
      </c>
      <c r="F32" s="45">
        <v>0</v>
      </c>
      <c r="G32" s="45">
        <v>0.17199999999999999</v>
      </c>
    </row>
    <row r="33" spans="1:8" ht="28" x14ac:dyDescent="0.3">
      <c r="A33" s="27" t="s">
        <v>13</v>
      </c>
      <c r="B33" s="31">
        <v>61.285442000000003</v>
      </c>
      <c r="C33" s="31">
        <v>0.36280000000000001</v>
      </c>
      <c r="D33" s="45">
        <v>0.24099999999999999</v>
      </c>
      <c r="E33" s="31">
        <v>0.14599999999999999</v>
      </c>
      <c r="F33" s="45">
        <v>0.20499999999999999</v>
      </c>
      <c r="G33" s="45">
        <v>0.59199999999999997</v>
      </c>
    </row>
    <row r="34" spans="1:8" ht="28" x14ac:dyDescent="0.3">
      <c r="A34" s="27" t="s">
        <v>14</v>
      </c>
      <c r="B34" s="32">
        <v>7.4018E-2</v>
      </c>
      <c r="C34" s="32">
        <v>1.1739999999999999E-3</v>
      </c>
      <c r="D34" s="45">
        <v>0.44</v>
      </c>
      <c r="E34" s="31">
        <v>1.0009999999999999</v>
      </c>
      <c r="F34" s="45">
        <v>0.14499999999999999</v>
      </c>
      <c r="G34" s="45">
        <v>1.587</v>
      </c>
    </row>
    <row r="35" spans="1:8" ht="14" x14ac:dyDescent="0.3">
      <c r="A35" s="39" t="s">
        <v>15</v>
      </c>
      <c r="B35" s="31">
        <v>78.248812000000001</v>
      </c>
      <c r="C35" s="31">
        <v>0.64063700000000001</v>
      </c>
      <c r="D35" s="45">
        <v>0.31900000000000001</v>
      </c>
      <c r="E35" s="31">
        <v>0.185</v>
      </c>
      <c r="F35" s="45">
        <v>0.315</v>
      </c>
      <c r="G35" s="45">
        <v>0.81899999999999995</v>
      </c>
      <c r="H35" s="51"/>
    </row>
    <row r="36" spans="1:8" ht="30" customHeight="1" x14ac:dyDescent="0.3">
      <c r="A36" s="17" t="s">
        <v>29</v>
      </c>
      <c r="B36" s="31"/>
      <c r="C36" s="31"/>
      <c r="D36" s="45"/>
      <c r="E36" s="31"/>
      <c r="F36" s="45"/>
      <c r="G36" s="45"/>
    </row>
    <row r="37" spans="1:8" ht="28" x14ac:dyDescent="0.3">
      <c r="A37" s="27" t="s">
        <v>30</v>
      </c>
      <c r="B37" s="31">
        <v>0.17849300000000001</v>
      </c>
      <c r="C37" s="31">
        <v>1.5897999999999999E-2</v>
      </c>
      <c r="D37" s="45">
        <v>0.85499999999999998</v>
      </c>
      <c r="E37" s="31">
        <v>1.302</v>
      </c>
      <c r="F37" s="45">
        <v>6.75</v>
      </c>
      <c r="G37" s="45">
        <v>8.907</v>
      </c>
    </row>
    <row r="38" spans="1:8" ht="28" x14ac:dyDescent="0.3">
      <c r="A38" s="27" t="s">
        <v>106</v>
      </c>
      <c r="B38" s="32">
        <v>916.79292299999997</v>
      </c>
      <c r="C38" s="32">
        <v>0.75560499999999997</v>
      </c>
      <c r="D38" s="45">
        <v>1.2E-2</v>
      </c>
      <c r="E38" s="31">
        <v>8.9999999999999993E-3</v>
      </c>
      <c r="F38" s="45">
        <v>6.0999999999999999E-2</v>
      </c>
      <c r="G38" s="45">
        <v>8.2000000000000003E-2</v>
      </c>
    </row>
    <row r="39" spans="1:8" ht="14" x14ac:dyDescent="0.3">
      <c r="A39" s="28" t="s">
        <v>15</v>
      </c>
      <c r="B39" s="31">
        <v>916.97141599999998</v>
      </c>
      <c r="C39" s="31">
        <v>0.77150300000000005</v>
      </c>
      <c r="D39" s="45">
        <v>1.2E-2</v>
      </c>
      <c r="E39" s="31">
        <v>8.9999999999999993E-3</v>
      </c>
      <c r="F39" s="45">
        <v>6.2E-2</v>
      </c>
      <c r="G39" s="45">
        <v>8.4000000000000005E-2</v>
      </c>
    </row>
    <row r="40" spans="1:8" ht="29.25" customHeight="1" x14ac:dyDescent="0.3">
      <c r="A40" s="17" t="s">
        <v>20</v>
      </c>
      <c r="B40" s="31"/>
      <c r="C40" s="31"/>
      <c r="D40" s="45"/>
      <c r="E40" s="31"/>
      <c r="F40" s="45"/>
      <c r="G40" s="45"/>
    </row>
    <row r="41" spans="1:8" ht="14" x14ac:dyDescent="0.3">
      <c r="A41" s="27" t="s">
        <v>21</v>
      </c>
      <c r="B41" s="31">
        <v>91.107985999999997</v>
      </c>
      <c r="C41" s="31">
        <v>0.27363300000000002</v>
      </c>
      <c r="D41" s="45">
        <v>8.6999999999999994E-2</v>
      </c>
      <c r="E41" s="31">
        <v>0.16500000000000001</v>
      </c>
      <c r="F41" s="45">
        <v>4.8000000000000001E-2</v>
      </c>
      <c r="G41" s="45">
        <v>0.3</v>
      </c>
    </row>
    <row r="42" spans="1:8" ht="30" customHeight="1" x14ac:dyDescent="0.3">
      <c r="A42" s="17" t="s">
        <v>22</v>
      </c>
      <c r="B42" s="31"/>
      <c r="C42" s="31"/>
      <c r="D42" s="45"/>
      <c r="E42" s="31"/>
      <c r="F42" s="45"/>
      <c r="G42" s="45"/>
    </row>
    <row r="43" spans="1:8" ht="27" customHeight="1" x14ac:dyDescent="0.3">
      <c r="A43" s="27" t="s">
        <v>23</v>
      </c>
      <c r="B43" s="31">
        <v>4.4883050000000004</v>
      </c>
      <c r="C43" s="31">
        <v>7.5165999999999997E-2</v>
      </c>
      <c r="D43" s="45">
        <v>1.2330000000000001</v>
      </c>
      <c r="E43" s="31">
        <v>0.19</v>
      </c>
      <c r="F43" s="45">
        <v>0.252</v>
      </c>
      <c r="G43" s="45">
        <v>1.675</v>
      </c>
    </row>
    <row r="44" spans="1:8" ht="31" customHeight="1" x14ac:dyDescent="0.3">
      <c r="A44" s="17" t="s">
        <v>33</v>
      </c>
      <c r="B44" s="31"/>
      <c r="C44" s="31"/>
      <c r="D44" s="45"/>
      <c r="E44" s="31"/>
      <c r="F44" s="45"/>
      <c r="G44" s="45"/>
    </row>
    <row r="45" spans="1:8" ht="16" customHeight="1" x14ac:dyDescent="0.3">
      <c r="A45" s="27" t="s">
        <v>34</v>
      </c>
      <c r="B45" s="32">
        <v>972.41750000000002</v>
      </c>
      <c r="C45" s="32">
        <v>4.3530629999999997</v>
      </c>
      <c r="D45" s="45">
        <v>3.0000000000000001E-3</v>
      </c>
      <c r="E45" s="31">
        <v>0.11799999999999999</v>
      </c>
      <c r="F45" s="45">
        <v>0.32700000000000001</v>
      </c>
      <c r="G45" s="45">
        <v>0.44800000000000001</v>
      </c>
      <c r="H45" s="51"/>
    </row>
    <row r="46" spans="1:8" ht="30" customHeight="1" x14ac:dyDescent="0.3">
      <c r="A46" s="17" t="s">
        <v>25</v>
      </c>
      <c r="B46" s="31"/>
      <c r="C46" s="31"/>
      <c r="D46" s="45"/>
      <c r="E46" s="31"/>
      <c r="F46" s="45"/>
      <c r="G46" s="45"/>
    </row>
    <row r="47" spans="1:8" ht="14" x14ac:dyDescent="0.3">
      <c r="A47" s="41" t="s">
        <v>15</v>
      </c>
      <c r="B47" s="33">
        <v>2063.234019</v>
      </c>
      <c r="C47" s="33">
        <v>6.1140020000000002</v>
      </c>
      <c r="D47" s="48">
        <v>2.5000000000000001E-2</v>
      </c>
      <c r="E47" s="33">
        <v>7.4999999999999997E-2</v>
      </c>
      <c r="F47" s="48">
        <v>0.19600000000000001</v>
      </c>
      <c r="G47" s="48">
        <v>0.29599999999999999</v>
      </c>
    </row>
    <row r="48" spans="1:8" ht="15" customHeight="1" x14ac:dyDescent="0.3">
      <c r="A48" s="16"/>
      <c r="B48" s="16"/>
      <c r="C48" s="16"/>
      <c r="D48" s="5"/>
      <c r="E48" s="16"/>
      <c r="F48" s="5"/>
      <c r="G48" s="5"/>
    </row>
    <row r="50" spans="1:1" ht="15" customHeight="1" x14ac:dyDescent="0.3">
      <c r="A50" s="46" t="s">
        <v>2</v>
      </c>
    </row>
  </sheetData>
  <mergeCells count="4">
    <mergeCell ref="D7:G7"/>
    <mergeCell ref="B9:G9"/>
    <mergeCell ref="B29:G29"/>
    <mergeCell ref="A4:G5"/>
  </mergeCells>
  <conditionalFormatting sqref="B10:C28 B30:C47">
    <cfRule type="cellIs" dxfId="8" priority="2" operator="between">
      <formula>0</formula>
      <formula>0.05</formula>
    </cfRule>
  </conditionalFormatting>
  <conditionalFormatting sqref="D10:G28 D31:G48">
    <cfRule type="cellIs" dxfId="7" priority="1" operator="between">
      <formula>-0.05</formula>
      <formula>0.05</formula>
    </cfRule>
  </conditionalFormatting>
  <hyperlinks>
    <hyperlink ref="A50" location="Contents!A1" display="Back to Table of Contents" xr:uid="{00000000-0004-0000-0100-000000000000}"/>
    <hyperlink ref="A2" r:id="rId1" xr:uid="{75C721CB-10B1-4AAF-8E6D-A32B532025EF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G24"/>
  <sheetViews>
    <sheetView zoomScaleNormal="100" workbookViewId="0"/>
  </sheetViews>
  <sheetFormatPr defaultColWidth="12.453125" defaultRowHeight="15" customHeight="1" x14ac:dyDescent="0.3"/>
  <cols>
    <col min="1" max="1" width="40.453125" style="3" customWidth="1"/>
    <col min="2" max="7" width="15.453125" style="3" customWidth="1"/>
    <col min="8" max="16384" width="12.453125" style="3"/>
  </cols>
  <sheetData>
    <row r="1" spans="1:7" ht="15" customHeight="1" x14ac:dyDescent="0.35">
      <c r="A1" s="2" t="s">
        <v>103</v>
      </c>
    </row>
    <row r="2" spans="1:7" s="8" customFormat="1" ht="15" customHeight="1" x14ac:dyDescent="0.3">
      <c r="A2" s="13" t="s">
        <v>104</v>
      </c>
    </row>
    <row r="5" spans="1:7" ht="45" customHeight="1" x14ac:dyDescent="0.35">
      <c r="A5" s="64" t="s">
        <v>98</v>
      </c>
      <c r="B5" s="63"/>
      <c r="C5" s="63"/>
      <c r="D5" s="63"/>
      <c r="E5" s="63"/>
      <c r="F5" s="63"/>
      <c r="G5" s="63"/>
    </row>
    <row r="6" spans="1:7" ht="15" customHeight="1" x14ac:dyDescent="0.3">
      <c r="A6" s="17"/>
      <c r="B6" s="21"/>
      <c r="C6" s="21"/>
      <c r="D6" s="15"/>
      <c r="E6" s="21"/>
      <c r="F6" s="15"/>
      <c r="G6" s="15"/>
    </row>
    <row r="7" spans="1:7" ht="30" customHeight="1" x14ac:dyDescent="0.3">
      <c r="A7" s="17"/>
      <c r="B7" s="21"/>
      <c r="C7" s="21"/>
      <c r="D7" s="58" t="s">
        <v>36</v>
      </c>
      <c r="E7" s="58"/>
      <c r="F7" s="58"/>
      <c r="G7" s="58"/>
    </row>
    <row r="8" spans="1:7" ht="56" x14ac:dyDescent="0.3">
      <c r="A8" s="35" t="s">
        <v>44</v>
      </c>
      <c r="B8" s="22" t="s">
        <v>3</v>
      </c>
      <c r="C8" s="22" t="s">
        <v>8</v>
      </c>
      <c r="D8" s="22" t="s">
        <v>5</v>
      </c>
      <c r="E8" s="22" t="s">
        <v>4</v>
      </c>
      <c r="F8" s="22" t="s">
        <v>6</v>
      </c>
      <c r="G8" s="22" t="s">
        <v>7</v>
      </c>
    </row>
    <row r="9" spans="1:7" ht="21" customHeight="1" x14ac:dyDescent="0.3">
      <c r="B9" s="65" t="s">
        <v>37</v>
      </c>
      <c r="C9" s="65"/>
      <c r="D9" s="65"/>
      <c r="E9" s="65"/>
      <c r="F9" s="65"/>
      <c r="G9" s="65"/>
    </row>
    <row r="10" spans="1:7" ht="15" customHeight="1" x14ac:dyDescent="0.3">
      <c r="A10" s="3" t="s">
        <v>40</v>
      </c>
      <c r="B10" s="31">
        <v>358.39587299999999</v>
      </c>
      <c r="C10" s="31">
        <v>7.6448650000000002</v>
      </c>
      <c r="D10" s="45">
        <v>3.1E-2</v>
      </c>
      <c r="E10" s="31">
        <v>0.247</v>
      </c>
      <c r="F10" s="45">
        <v>1.855</v>
      </c>
      <c r="G10" s="45">
        <v>2.133</v>
      </c>
    </row>
    <row r="11" spans="1:7" ht="15" customHeight="1" x14ac:dyDescent="0.3">
      <c r="A11" s="3" t="s">
        <v>38</v>
      </c>
      <c r="B11" s="31">
        <v>79.452209999999994</v>
      </c>
      <c r="C11" s="31">
        <v>0.83833800000000003</v>
      </c>
      <c r="D11" s="45">
        <v>0.64300000000000002</v>
      </c>
      <c r="E11" s="31">
        <v>0.153</v>
      </c>
      <c r="F11" s="45">
        <v>0.25900000000000001</v>
      </c>
      <c r="G11" s="45">
        <v>1.0549999999999999</v>
      </c>
    </row>
    <row r="12" spans="1:7" ht="15" customHeight="1" x14ac:dyDescent="0.3">
      <c r="A12" s="3" t="s">
        <v>45</v>
      </c>
      <c r="B12" s="31">
        <v>1.0702E-2</v>
      </c>
      <c r="C12" s="31">
        <v>2.944E-3</v>
      </c>
      <c r="D12" s="45">
        <v>25.416</v>
      </c>
      <c r="E12" s="31">
        <v>0.28899999999999998</v>
      </c>
      <c r="F12" s="45">
        <v>1.8080000000000001</v>
      </c>
      <c r="G12" s="45">
        <v>27.513000000000002</v>
      </c>
    </row>
    <row r="13" spans="1:7" ht="15" customHeight="1" x14ac:dyDescent="0.3">
      <c r="A13" s="3" t="s">
        <v>39</v>
      </c>
      <c r="B13" s="32">
        <v>38.949224999999998</v>
      </c>
      <c r="C13" s="32">
        <v>1.093961</v>
      </c>
      <c r="D13" s="45">
        <v>1.042</v>
      </c>
      <c r="E13" s="31">
        <v>0.47799999999999998</v>
      </c>
      <c r="F13" s="45">
        <v>1.288</v>
      </c>
      <c r="G13" s="45">
        <v>2.8090000000000002</v>
      </c>
    </row>
    <row r="14" spans="1:7" s="15" customFormat="1" ht="15" customHeight="1" x14ac:dyDescent="0.3">
      <c r="A14" s="37" t="s">
        <v>41</v>
      </c>
      <c r="B14" s="33">
        <v>476.80801000000002</v>
      </c>
      <c r="C14" s="33">
        <v>9.5801079999999992</v>
      </c>
      <c r="D14" s="48">
        <v>0.216</v>
      </c>
      <c r="E14" s="33">
        <v>0.25</v>
      </c>
      <c r="F14" s="48">
        <v>1.542</v>
      </c>
      <c r="G14" s="48">
        <v>2.0089999999999999</v>
      </c>
    </row>
    <row r="15" spans="1:7" ht="29.25" customHeight="1" x14ac:dyDescent="0.3">
      <c r="B15" s="60" t="s">
        <v>42</v>
      </c>
      <c r="C15" s="60"/>
      <c r="D15" s="60"/>
      <c r="E15" s="60"/>
      <c r="F15" s="60"/>
      <c r="G15" s="60"/>
    </row>
    <row r="16" spans="1:7" ht="15" customHeight="1" x14ac:dyDescent="0.3">
      <c r="A16" s="3" t="s">
        <v>38</v>
      </c>
      <c r="B16" s="31">
        <v>1950.674358</v>
      </c>
      <c r="C16" s="31">
        <v>5.4873667815657052</v>
      </c>
      <c r="D16" s="45">
        <v>1.4850779513486293E-2</v>
      </c>
      <c r="E16" s="31">
        <v>6.798339177653874E-2</v>
      </c>
      <c r="F16" s="45">
        <v>0.19847197081725265</v>
      </c>
      <c r="G16" s="45">
        <v>0.28130614210727767</v>
      </c>
    </row>
    <row r="17" spans="1:7" ht="15" customHeight="1" x14ac:dyDescent="0.3">
      <c r="A17" s="3" t="s">
        <v>39</v>
      </c>
      <c r="B17" s="32">
        <v>112.55966103333003</v>
      </c>
      <c r="C17" s="32">
        <v>0.62663546382488566</v>
      </c>
      <c r="D17" s="45">
        <v>0.20984597891096027</v>
      </c>
      <c r="E17" s="31">
        <v>0.19034376228025143</v>
      </c>
      <c r="F17" s="45">
        <v>0.15652432321889054</v>
      </c>
      <c r="G17" s="45">
        <v>0.55671406441010196</v>
      </c>
    </row>
    <row r="18" spans="1:7" s="15" customFormat="1" ht="15" customHeight="1" x14ac:dyDescent="0.3">
      <c r="A18" s="37" t="s">
        <v>41</v>
      </c>
      <c r="B18" s="33">
        <v>2063.2340190333302</v>
      </c>
      <c r="C18" s="33">
        <v>6.1140022453905907</v>
      </c>
      <c r="D18" s="48">
        <v>2.5488735918252084E-2</v>
      </c>
      <c r="E18" s="33">
        <v>7.4658757586115412E-2</v>
      </c>
      <c r="F18" s="48">
        <v>0.19618351834348557</v>
      </c>
      <c r="G18" s="48">
        <v>0.29633101184785304</v>
      </c>
    </row>
    <row r="19" spans="1:7" ht="15" customHeight="1" x14ac:dyDescent="0.3">
      <c r="B19" s="31"/>
      <c r="C19" s="31"/>
      <c r="D19" s="45"/>
      <c r="E19" s="31"/>
      <c r="F19" s="45"/>
      <c r="G19" s="45"/>
    </row>
    <row r="20" spans="1:7" ht="15" customHeight="1" x14ac:dyDescent="0.3">
      <c r="A20" s="15" t="s">
        <v>107</v>
      </c>
      <c r="B20" s="31"/>
      <c r="C20" s="31"/>
      <c r="D20" s="45"/>
      <c r="E20" s="31"/>
      <c r="F20" s="45"/>
      <c r="G20" s="45"/>
    </row>
    <row r="21" spans="1:7" ht="15" customHeight="1" x14ac:dyDescent="0.3">
      <c r="A21" s="52" t="s">
        <v>43</v>
      </c>
      <c r="B21" s="31">
        <v>795.13760027889987</v>
      </c>
      <c r="C21" s="31">
        <v>0.52867037940189121</v>
      </c>
      <c r="D21" s="45">
        <v>1.7174763218157599E-2</v>
      </c>
      <c r="E21" s="31">
        <v>1.1709447818692188E-2</v>
      </c>
      <c r="F21" s="45">
        <v>3.7603699887807346E-2</v>
      </c>
      <c r="G21" s="45">
        <v>6.6487910924657126E-2</v>
      </c>
    </row>
    <row r="22" spans="1:7" ht="15" customHeight="1" x14ac:dyDescent="0.3">
      <c r="A22" s="16"/>
      <c r="B22" s="16"/>
      <c r="C22" s="16"/>
      <c r="D22" s="5"/>
      <c r="E22" s="16"/>
      <c r="F22" s="5"/>
      <c r="G22" s="5"/>
    </row>
    <row r="24" spans="1:7" ht="15" customHeight="1" x14ac:dyDescent="0.3">
      <c r="A24" s="46" t="s">
        <v>2</v>
      </c>
    </row>
  </sheetData>
  <mergeCells count="4">
    <mergeCell ref="A5:G5"/>
    <mergeCell ref="D7:G7"/>
    <mergeCell ref="B9:G9"/>
    <mergeCell ref="B15:G15"/>
  </mergeCells>
  <conditionalFormatting sqref="B16:D21 B10:G14">
    <cfRule type="cellIs" dxfId="6" priority="2" operator="between">
      <formula>0</formula>
      <formula>0.05</formula>
    </cfRule>
  </conditionalFormatting>
  <conditionalFormatting sqref="D16:G21">
    <cfRule type="cellIs" dxfId="5" priority="1" operator="between">
      <formula>0</formula>
      <formula>0.05</formula>
    </cfRule>
  </conditionalFormatting>
  <hyperlinks>
    <hyperlink ref="A24" location="Contents!A1" display="Back to Table of Contents" xr:uid="{00000000-0004-0000-0200-000001000000}"/>
    <hyperlink ref="A2" r:id="rId1" xr:uid="{1378BC95-C81A-4B55-A4BA-FC3AD14DB71F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F16"/>
  <sheetViews>
    <sheetView zoomScaleNormal="100" workbookViewId="0"/>
  </sheetViews>
  <sheetFormatPr defaultColWidth="12.453125" defaultRowHeight="15" customHeight="1" x14ac:dyDescent="0.3"/>
  <cols>
    <col min="1" max="1" width="40.453125" style="3" customWidth="1"/>
    <col min="2" max="3" width="15.453125" style="3" customWidth="1"/>
    <col min="4" max="4" width="5.453125" style="3" customWidth="1"/>
    <col min="5" max="6" width="15.453125" style="3" customWidth="1"/>
    <col min="7" max="16384" width="12.453125" style="3"/>
  </cols>
  <sheetData>
    <row r="1" spans="1:6" ht="15" customHeight="1" x14ac:dyDescent="0.35">
      <c r="A1" s="2" t="s">
        <v>103</v>
      </c>
    </row>
    <row r="2" spans="1:6" s="8" customFormat="1" ht="15" customHeight="1" x14ac:dyDescent="0.3">
      <c r="A2" s="13" t="s">
        <v>104</v>
      </c>
    </row>
    <row r="5" spans="1:6" ht="45" customHeight="1" x14ac:dyDescent="0.3">
      <c r="A5" s="66" t="s">
        <v>99</v>
      </c>
      <c r="B5" s="66"/>
      <c r="C5" s="66"/>
      <c r="D5" s="66"/>
      <c r="E5" s="66"/>
      <c r="F5" s="66"/>
    </row>
    <row r="6" spans="1:6" ht="15" customHeight="1" x14ac:dyDescent="0.3">
      <c r="A6" s="17"/>
      <c r="B6" s="21"/>
      <c r="C6" s="21"/>
      <c r="D6" s="21"/>
      <c r="E6" s="15"/>
      <c r="F6" s="15"/>
    </row>
    <row r="7" spans="1:6" ht="45" customHeight="1" x14ac:dyDescent="0.3">
      <c r="A7" s="17"/>
      <c r="B7" s="58" t="s">
        <v>46</v>
      </c>
      <c r="C7" s="58"/>
      <c r="D7" s="21"/>
      <c r="E7" s="58" t="s">
        <v>36</v>
      </c>
      <c r="F7" s="58"/>
    </row>
    <row r="8" spans="1:6" ht="28" x14ac:dyDescent="0.3">
      <c r="A8" s="35" t="s">
        <v>44</v>
      </c>
      <c r="B8" s="53" t="s">
        <v>47</v>
      </c>
      <c r="C8" s="53" t="s">
        <v>48</v>
      </c>
      <c r="D8" s="54"/>
      <c r="E8" s="53" t="s">
        <v>47</v>
      </c>
      <c r="F8" s="53" t="s">
        <v>48</v>
      </c>
    </row>
    <row r="9" spans="1:6" ht="15" customHeight="1" x14ac:dyDescent="0.3">
      <c r="A9" s="3" t="s">
        <v>40</v>
      </c>
      <c r="B9" s="42">
        <v>358.39587330840135</v>
      </c>
      <c r="C9" s="42">
        <v>67.077858000000006</v>
      </c>
      <c r="D9" s="36"/>
      <c r="E9" s="49">
        <v>2.133</v>
      </c>
      <c r="F9" s="49">
        <v>2.472</v>
      </c>
    </row>
    <row r="10" spans="1:6" ht="15" customHeight="1" x14ac:dyDescent="0.3">
      <c r="A10" s="3" t="s">
        <v>38</v>
      </c>
      <c r="B10" s="42">
        <v>79.452209999999994</v>
      </c>
      <c r="C10" s="42">
        <v>355.25699100000003</v>
      </c>
      <c r="D10" s="36"/>
      <c r="E10" s="49">
        <v>1.0549999999999999</v>
      </c>
      <c r="F10" s="49">
        <v>2.9350000000000001</v>
      </c>
    </row>
    <row r="11" spans="1:6" ht="15" customHeight="1" x14ac:dyDescent="0.3">
      <c r="A11" s="3" t="s">
        <v>39</v>
      </c>
      <c r="B11" s="42">
        <v>38.949224756999996</v>
      </c>
      <c r="C11" s="42">
        <v>144.741218</v>
      </c>
      <c r="D11" s="36"/>
      <c r="E11" s="49">
        <v>2.8090000000000002</v>
      </c>
      <c r="F11" s="49">
        <v>1.702</v>
      </c>
    </row>
    <row r="12" spans="1:6" ht="15" customHeight="1" x14ac:dyDescent="0.3">
      <c r="A12" s="3" t="s">
        <v>45</v>
      </c>
      <c r="B12" s="43">
        <v>1.0702E-2</v>
      </c>
      <c r="C12" s="43">
        <v>85.804592999999997</v>
      </c>
      <c r="D12" s="36"/>
      <c r="E12" s="49">
        <v>27.513000000000002</v>
      </c>
      <c r="F12" s="49">
        <v>2.9329999999999998</v>
      </c>
    </row>
    <row r="13" spans="1:6" ht="15" customHeight="1" x14ac:dyDescent="0.3">
      <c r="A13" s="37" t="s">
        <v>41</v>
      </c>
      <c r="B13" s="44">
        <v>476.80801006540133</v>
      </c>
      <c r="C13" s="44">
        <v>652.88066000000003</v>
      </c>
      <c r="D13" s="38"/>
      <c r="E13" s="50">
        <v>2.0089999999999999</v>
      </c>
      <c r="F13" s="50">
        <v>2.6139999999999999</v>
      </c>
    </row>
    <row r="14" spans="1:6" ht="15" customHeight="1" x14ac:dyDescent="0.3">
      <c r="A14" s="16"/>
      <c r="B14" s="16"/>
      <c r="C14" s="16"/>
      <c r="D14" s="16"/>
      <c r="E14" s="5"/>
      <c r="F14" s="5"/>
    </row>
    <row r="16" spans="1:6" ht="15" customHeight="1" x14ac:dyDescent="0.3">
      <c r="A16" s="46" t="s">
        <v>2</v>
      </c>
    </row>
  </sheetData>
  <mergeCells count="3">
    <mergeCell ref="A5:F5"/>
    <mergeCell ref="B7:C7"/>
    <mergeCell ref="E7:F7"/>
  </mergeCells>
  <conditionalFormatting sqref="B9:C13">
    <cfRule type="cellIs" dxfId="4" priority="1" operator="between">
      <formula>0</formula>
      <formula>0.05</formula>
    </cfRule>
  </conditionalFormatting>
  <hyperlinks>
    <hyperlink ref="A16" location="Contents!A1" display="Back to Table of Contents" xr:uid="{00000000-0004-0000-0300-000001000000}"/>
    <hyperlink ref="A2" r:id="rId1" xr:uid="{8EABDB3A-156D-4A8E-B7F5-E6C5720A0C14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14"/>
  <sheetViews>
    <sheetView zoomScaleNormal="100" workbookViewId="0"/>
  </sheetViews>
  <sheetFormatPr defaultColWidth="12.453125" defaultRowHeight="15" customHeight="1" x14ac:dyDescent="0.3"/>
  <cols>
    <col min="1" max="1" width="40.453125" style="7" customWidth="1"/>
    <col min="2" max="16384" width="12.453125" style="7"/>
  </cols>
  <sheetData>
    <row r="1" spans="1:6" ht="15" customHeight="1" x14ac:dyDescent="0.35">
      <c r="A1" s="2" t="s">
        <v>103</v>
      </c>
    </row>
    <row r="2" spans="1:6" s="8" customFormat="1" ht="15" customHeight="1" x14ac:dyDescent="0.3">
      <c r="A2" s="13" t="s">
        <v>104</v>
      </c>
    </row>
    <row r="3" spans="1:6" ht="15" customHeight="1" x14ac:dyDescent="0.3">
      <c r="D3" s="3"/>
      <c r="E3" s="3"/>
      <c r="F3" s="3"/>
    </row>
    <row r="5" spans="1:6" ht="45" customHeight="1" x14ac:dyDescent="0.3">
      <c r="A5" s="67" t="s">
        <v>54</v>
      </c>
      <c r="B5" s="67"/>
      <c r="C5" s="67"/>
    </row>
    <row r="6" spans="1:6" s="3" customFormat="1" ht="15" customHeight="1" x14ac:dyDescent="0.3">
      <c r="A6" s="16" t="s">
        <v>49</v>
      </c>
      <c r="B6" s="12"/>
      <c r="C6" s="12"/>
    </row>
    <row r="7" spans="1:6" s="3" customFormat="1" ht="15" customHeight="1" x14ac:dyDescent="0.3">
      <c r="A7" s="17"/>
      <c r="B7" s="21"/>
      <c r="C7" s="21"/>
    </row>
    <row r="8" spans="1:6" s="3" customFormat="1" ht="15" customHeight="1" x14ac:dyDescent="0.3">
      <c r="A8" s="6"/>
      <c r="B8" s="6" t="s">
        <v>50</v>
      </c>
      <c r="C8" s="6" t="s">
        <v>51</v>
      </c>
    </row>
    <row r="9" spans="1:6" s="3" customFormat="1" ht="15" customHeight="1" x14ac:dyDescent="0.3">
      <c r="A9" s="3" t="s">
        <v>53</v>
      </c>
      <c r="B9" s="23">
        <v>45.331000000000003</v>
      </c>
      <c r="C9" s="23">
        <v>62.140999999999998</v>
      </c>
    </row>
    <row r="10" spans="1:6" s="3" customFormat="1" ht="15" customHeight="1" x14ac:dyDescent="0.3">
      <c r="A10" s="3" t="s">
        <v>52</v>
      </c>
      <c r="B10" s="24">
        <v>2.214</v>
      </c>
      <c r="C10" s="24">
        <v>2.2610000000000001</v>
      </c>
    </row>
    <row r="11" spans="1:6" s="3" customFormat="1" ht="15" customHeight="1" x14ac:dyDescent="0.3">
      <c r="A11" s="37" t="s">
        <v>7</v>
      </c>
      <c r="B11" s="25">
        <v>47.545000000000002</v>
      </c>
      <c r="C11" s="25">
        <v>64.402000000000001</v>
      </c>
    </row>
    <row r="12" spans="1:6" s="3" customFormat="1" ht="15" customHeight="1" x14ac:dyDescent="0.3">
      <c r="A12" s="16"/>
      <c r="B12" s="16"/>
      <c r="C12" s="16"/>
    </row>
    <row r="13" spans="1:6" s="3" customFormat="1" ht="15" customHeight="1" x14ac:dyDescent="0.3"/>
    <row r="14" spans="1:6" s="3" customFormat="1" ht="15" customHeight="1" x14ac:dyDescent="0.3">
      <c r="A14" s="46" t="s">
        <v>2</v>
      </c>
    </row>
  </sheetData>
  <mergeCells count="1">
    <mergeCell ref="A5:C5"/>
  </mergeCells>
  <hyperlinks>
    <hyperlink ref="A14" location="Contents!A1" display="Back to Table of Contents" xr:uid="{A62B27F3-02C4-46B6-94CB-FCF77414CC93}"/>
    <hyperlink ref="A2" r:id="rId1" xr:uid="{0D53AAD1-2E1C-4A7F-9B29-BEB8AD10C4EA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A6AA9-184B-438A-9752-094C92E99E73}">
  <sheetPr>
    <pageSetUpPr autoPageBreaks="0" fitToPage="1"/>
  </sheetPr>
  <dimension ref="A1:J45"/>
  <sheetViews>
    <sheetView zoomScaleNormal="100" workbookViewId="0"/>
  </sheetViews>
  <sheetFormatPr defaultColWidth="12.453125" defaultRowHeight="15" customHeight="1" x14ac:dyDescent="0.3"/>
  <cols>
    <col min="1" max="1" width="50.453125" style="1" customWidth="1"/>
    <col min="2" max="9" width="15.453125" style="1" customWidth="1"/>
    <col min="10" max="16384" width="12.453125" style="1"/>
  </cols>
  <sheetData>
    <row r="1" spans="1:9" ht="15" customHeight="1" x14ac:dyDescent="0.35">
      <c r="A1" s="2" t="s">
        <v>103</v>
      </c>
    </row>
    <row r="2" spans="1:9" s="8" customFormat="1" ht="15" customHeight="1" x14ac:dyDescent="0.3">
      <c r="A2" s="13" t="s">
        <v>104</v>
      </c>
    </row>
    <row r="5" spans="1:9" s="4" customFormat="1" ht="30" customHeight="1" x14ac:dyDescent="0.35">
      <c r="A5" s="68" t="s">
        <v>95</v>
      </c>
      <c r="B5" s="63"/>
      <c r="C5" s="63"/>
      <c r="D5" s="63"/>
      <c r="E5" s="63"/>
      <c r="F5" s="63"/>
      <c r="G5" s="63"/>
      <c r="H5" s="63"/>
      <c r="I5" s="63"/>
    </row>
    <row r="6" spans="1:9" s="3" customFormat="1" ht="15" customHeight="1" x14ac:dyDescent="0.3">
      <c r="A6" s="17"/>
      <c r="B6" s="21"/>
      <c r="C6" s="21"/>
      <c r="D6" s="21"/>
      <c r="E6" s="15"/>
      <c r="F6" s="15"/>
      <c r="G6" s="15"/>
      <c r="H6" s="15"/>
      <c r="I6" s="15"/>
    </row>
    <row r="7" spans="1:9" s="3" customFormat="1" ht="30" customHeight="1" x14ac:dyDescent="0.3">
      <c r="A7" s="17"/>
      <c r="B7" s="21"/>
      <c r="C7" s="21"/>
      <c r="D7" s="58" t="s">
        <v>58</v>
      </c>
      <c r="E7" s="58"/>
      <c r="F7" s="58"/>
      <c r="G7" s="58"/>
      <c r="H7" s="58"/>
      <c r="I7" s="58"/>
    </row>
    <row r="8" spans="1:9" s="3" customFormat="1" ht="15" customHeight="1" x14ac:dyDescent="0.3">
      <c r="A8" s="17"/>
      <c r="B8" s="21"/>
      <c r="C8" s="21"/>
      <c r="D8" s="69" t="s">
        <v>50</v>
      </c>
      <c r="E8" s="70" t="s">
        <v>55</v>
      </c>
      <c r="F8" s="70"/>
      <c r="G8" s="70"/>
      <c r="H8" s="70"/>
      <c r="I8" s="59" t="s">
        <v>56</v>
      </c>
    </row>
    <row r="9" spans="1:9" s="15" customFormat="1" ht="60" customHeight="1" x14ac:dyDescent="0.3">
      <c r="A9" s="34" t="s">
        <v>94</v>
      </c>
      <c r="B9" s="22" t="s">
        <v>3</v>
      </c>
      <c r="C9" s="22" t="s">
        <v>8</v>
      </c>
      <c r="D9" s="58"/>
      <c r="E9" s="22" t="s">
        <v>5</v>
      </c>
      <c r="F9" s="22" t="s">
        <v>4</v>
      </c>
      <c r="G9" s="22" t="s">
        <v>108</v>
      </c>
      <c r="H9" s="22" t="s">
        <v>7</v>
      </c>
      <c r="I9" s="58"/>
    </row>
    <row r="10" spans="1:9" s="3" customFormat="1" ht="14" x14ac:dyDescent="0.3">
      <c r="A10" s="17" t="s">
        <v>9</v>
      </c>
      <c r="B10" s="31"/>
      <c r="C10" s="31"/>
      <c r="D10" s="31"/>
      <c r="E10" s="45"/>
      <c r="F10" s="45"/>
      <c r="G10" s="45"/>
      <c r="H10" s="45"/>
      <c r="I10" s="45"/>
    </row>
    <row r="11" spans="1:9" s="3" customFormat="1" ht="14" x14ac:dyDescent="0.3">
      <c r="A11" s="27" t="s">
        <v>10</v>
      </c>
      <c r="B11" s="31"/>
      <c r="C11" s="31"/>
      <c r="D11" s="31"/>
      <c r="E11" s="45"/>
      <c r="F11" s="45"/>
      <c r="G11" s="45"/>
      <c r="H11" s="45"/>
      <c r="I11" s="45"/>
    </row>
    <row r="12" spans="1:9" s="3" customFormat="1" ht="14" x14ac:dyDescent="0.3">
      <c r="A12" s="28" t="s">
        <v>59</v>
      </c>
      <c r="B12" s="31">
        <v>1.5754000000000001E-2</v>
      </c>
      <c r="C12" s="31">
        <v>1.41E-3</v>
      </c>
      <c r="D12" s="31">
        <v>5.8999999999999997E-2</v>
      </c>
      <c r="E12" s="45">
        <v>4.0510000000000002</v>
      </c>
      <c r="F12" s="45">
        <v>0.93300000000000005</v>
      </c>
      <c r="G12" s="45">
        <v>3.964</v>
      </c>
      <c r="H12" s="45">
        <v>8.9489999999999998</v>
      </c>
      <c r="I12" s="45">
        <v>9.0079999999999991</v>
      </c>
    </row>
    <row r="13" spans="1:9" s="3" customFormat="1" ht="14" x14ac:dyDescent="0.3">
      <c r="A13" s="28" t="s">
        <v>61</v>
      </c>
      <c r="B13" s="31">
        <v>3.449554</v>
      </c>
      <c r="C13" s="31">
        <v>0.34030500000000002</v>
      </c>
      <c r="D13" s="31">
        <v>2.2400000000000002</v>
      </c>
      <c r="E13" s="45">
        <v>5.6619999999999999</v>
      </c>
      <c r="F13" s="45">
        <v>1.236</v>
      </c>
      <c r="G13" s="45">
        <v>2.9670000000000001</v>
      </c>
      <c r="H13" s="45">
        <v>9.8650000000000002</v>
      </c>
      <c r="I13" s="45">
        <v>12.105</v>
      </c>
    </row>
    <row r="14" spans="1:9" s="3" customFormat="1" ht="14" x14ac:dyDescent="0.3">
      <c r="A14" s="28" t="s">
        <v>62</v>
      </c>
      <c r="B14" s="31">
        <v>5.6861319999999997</v>
      </c>
      <c r="C14" s="31">
        <v>0.46966000000000002</v>
      </c>
      <c r="D14" s="31">
        <v>-8.2070000000000007</v>
      </c>
      <c r="E14" s="45">
        <v>1.4810000000000001</v>
      </c>
      <c r="F14" s="45">
        <v>1.802</v>
      </c>
      <c r="G14" s="45">
        <v>4.9770000000000003</v>
      </c>
      <c r="H14" s="45">
        <v>8.26</v>
      </c>
      <c r="I14" s="45">
        <v>5.2999999999999999E-2</v>
      </c>
    </row>
    <row r="15" spans="1:9" s="3" customFormat="1" ht="14" x14ac:dyDescent="0.3">
      <c r="A15" s="27" t="s">
        <v>11</v>
      </c>
      <c r="B15" s="31"/>
      <c r="C15" s="31"/>
      <c r="D15" s="31"/>
      <c r="E15" s="45"/>
      <c r="F15" s="45"/>
      <c r="G15" s="45"/>
      <c r="H15" s="45"/>
      <c r="I15" s="45"/>
    </row>
    <row r="16" spans="1:9" s="3" customFormat="1" ht="14" x14ac:dyDescent="0.3">
      <c r="A16" s="28" t="s">
        <v>63</v>
      </c>
      <c r="B16" s="31">
        <v>76.448070000000001</v>
      </c>
      <c r="C16" s="31">
        <v>3.4840000000000001E-3</v>
      </c>
      <c r="D16" s="31">
        <v>50.164999999999999</v>
      </c>
      <c r="E16" s="45">
        <v>0</v>
      </c>
      <c r="F16" s="45">
        <v>1E-3</v>
      </c>
      <c r="G16" s="45">
        <v>4.0000000000000001E-3</v>
      </c>
      <c r="H16" s="45">
        <v>5.0000000000000001E-3</v>
      </c>
      <c r="I16" s="45">
        <v>50.168999999999997</v>
      </c>
    </row>
    <row r="17" spans="1:10" s="3" customFormat="1" ht="28" x14ac:dyDescent="0.3">
      <c r="A17" s="27" t="s">
        <v>12</v>
      </c>
      <c r="B17" s="31"/>
      <c r="C17" s="31"/>
      <c r="D17" s="31"/>
      <c r="E17" s="45"/>
      <c r="F17" s="45"/>
      <c r="G17" s="45"/>
      <c r="H17" s="45"/>
      <c r="I17" s="45"/>
    </row>
    <row r="18" spans="1:10" s="3" customFormat="1" ht="14" x14ac:dyDescent="0.3">
      <c r="A18" s="28" t="s">
        <v>65</v>
      </c>
      <c r="B18" s="31">
        <v>14.790834</v>
      </c>
      <c r="C18" s="31">
        <v>6.1772000000000001E-2</v>
      </c>
      <c r="D18" s="31">
        <v>5.3470000000000004</v>
      </c>
      <c r="E18" s="45">
        <v>0.17699999999999999</v>
      </c>
      <c r="F18" s="45">
        <v>8.4000000000000005E-2</v>
      </c>
      <c r="G18" s="45">
        <v>0.157</v>
      </c>
      <c r="H18" s="45">
        <v>0.41799999999999998</v>
      </c>
      <c r="I18" s="45">
        <v>5.7640000000000002</v>
      </c>
    </row>
    <row r="19" spans="1:10" s="3" customFormat="1" ht="14" x14ac:dyDescent="0.3">
      <c r="A19" s="28" t="s">
        <v>66</v>
      </c>
      <c r="B19" s="31">
        <v>2.25</v>
      </c>
      <c r="C19" s="31">
        <v>1.9434E-2</v>
      </c>
      <c r="D19" s="31">
        <v>2.4630000000000001</v>
      </c>
      <c r="E19" s="45">
        <v>0.06</v>
      </c>
      <c r="F19" s="45">
        <v>0.17</v>
      </c>
      <c r="G19" s="45">
        <v>0.63400000000000001</v>
      </c>
      <c r="H19" s="45">
        <v>0.86399999999999999</v>
      </c>
      <c r="I19" s="45">
        <v>3.327</v>
      </c>
    </row>
    <row r="20" spans="1:10" s="3" customFormat="1" ht="14" x14ac:dyDescent="0.3">
      <c r="A20" s="28" t="s">
        <v>67</v>
      </c>
      <c r="B20" s="31">
        <v>1.8482999999999999E-2</v>
      </c>
      <c r="C20" s="31">
        <v>6.1700000000000004E-4</v>
      </c>
      <c r="D20" s="31">
        <v>-1.724</v>
      </c>
      <c r="E20" s="45">
        <v>2.6779999999999999</v>
      </c>
      <c r="F20" s="45">
        <v>0.188</v>
      </c>
      <c r="G20" s="45">
        <v>0.47</v>
      </c>
      <c r="H20" s="45">
        <v>3.3359999999999999</v>
      </c>
      <c r="I20" s="45">
        <v>1.6120000000000001</v>
      </c>
    </row>
    <row r="21" spans="1:10" s="3" customFormat="1" ht="14" x14ac:dyDescent="0.3">
      <c r="A21" s="28" t="s">
        <v>68</v>
      </c>
      <c r="B21" s="31">
        <v>0.327542</v>
      </c>
      <c r="C21" s="31">
        <v>1.9649E-2</v>
      </c>
      <c r="D21" s="31">
        <v>6.1120000000000001</v>
      </c>
      <c r="E21" s="45">
        <v>4.0350000000000001</v>
      </c>
      <c r="F21" s="45">
        <v>0.497</v>
      </c>
      <c r="G21" s="45">
        <v>1.4670000000000001</v>
      </c>
      <c r="H21" s="45">
        <v>5.9989999999999997</v>
      </c>
      <c r="I21" s="45">
        <v>12.111000000000001</v>
      </c>
    </row>
    <row r="22" spans="1:10" s="3" customFormat="1" ht="14" x14ac:dyDescent="0.3">
      <c r="A22" s="27" t="s">
        <v>13</v>
      </c>
      <c r="B22" s="31"/>
      <c r="C22" s="31"/>
      <c r="D22" s="31"/>
      <c r="E22" s="45"/>
      <c r="F22" s="45"/>
      <c r="G22" s="45"/>
      <c r="H22" s="45"/>
      <c r="I22" s="45"/>
    </row>
    <row r="23" spans="1:10" s="3" customFormat="1" ht="14" x14ac:dyDescent="0.3">
      <c r="A23" s="28" t="s">
        <v>69</v>
      </c>
      <c r="B23" s="31">
        <v>3.00414</v>
      </c>
      <c r="C23" s="31">
        <v>0.83485399999999998</v>
      </c>
      <c r="D23" s="31">
        <v>-4.6539999999999999</v>
      </c>
      <c r="E23" s="45">
        <v>16.998000000000001</v>
      </c>
      <c r="F23" s="45">
        <v>4.0430000000000001</v>
      </c>
      <c r="G23" s="45">
        <v>6.75</v>
      </c>
      <c r="H23" s="45">
        <v>27.79</v>
      </c>
      <c r="I23" s="45">
        <v>23.137</v>
      </c>
      <c r="J23" s="51"/>
    </row>
    <row r="24" spans="1:10" s="3" customFormat="1" ht="14" x14ac:dyDescent="0.3">
      <c r="A24" s="27" t="s">
        <v>14</v>
      </c>
      <c r="B24" s="31"/>
      <c r="C24" s="31"/>
      <c r="D24" s="31"/>
      <c r="E24" s="45"/>
      <c r="F24" s="45"/>
      <c r="G24" s="45"/>
      <c r="H24" s="45"/>
      <c r="I24" s="45"/>
    </row>
    <row r="25" spans="1:10" s="3" customFormat="1" ht="14" x14ac:dyDescent="0.3">
      <c r="A25" s="28" t="s">
        <v>70</v>
      </c>
      <c r="B25" s="31">
        <v>3.8908170000000002</v>
      </c>
      <c r="C25" s="31">
        <v>7.3651999999999995E-2</v>
      </c>
      <c r="D25" s="31">
        <v>9.6289999999999996</v>
      </c>
      <c r="E25" s="45">
        <v>1.0169999999999999</v>
      </c>
      <c r="F25" s="45">
        <v>0.13</v>
      </c>
      <c r="G25" s="45">
        <v>0.747</v>
      </c>
      <c r="H25" s="45">
        <v>1.893</v>
      </c>
      <c r="I25" s="45">
        <v>11.522</v>
      </c>
    </row>
    <row r="26" spans="1:10" s="3" customFormat="1" ht="14" x14ac:dyDescent="0.3">
      <c r="A26" s="17" t="s">
        <v>16</v>
      </c>
      <c r="B26" s="31"/>
      <c r="C26" s="31"/>
      <c r="D26" s="31"/>
      <c r="E26" s="45"/>
      <c r="F26" s="45"/>
      <c r="G26" s="45"/>
      <c r="H26" s="45"/>
      <c r="I26" s="45"/>
    </row>
    <row r="27" spans="1:10" s="3" customFormat="1" ht="14" x14ac:dyDescent="0.3">
      <c r="A27" s="27" t="s">
        <v>17</v>
      </c>
      <c r="B27" s="31"/>
      <c r="C27" s="31"/>
      <c r="D27" s="31"/>
      <c r="E27" s="45"/>
      <c r="F27" s="45"/>
      <c r="G27" s="45"/>
      <c r="H27" s="45"/>
      <c r="I27" s="45"/>
    </row>
    <row r="28" spans="1:10" s="3" customFormat="1" ht="14" x14ac:dyDescent="0.3">
      <c r="A28" s="28" t="s">
        <v>71</v>
      </c>
      <c r="B28" s="31">
        <v>358.39587299999999</v>
      </c>
      <c r="C28" s="31">
        <v>7.6448650000000002</v>
      </c>
      <c r="D28" s="31">
        <v>46.103999999999999</v>
      </c>
      <c r="E28" s="45">
        <v>3.1E-2</v>
      </c>
      <c r="F28" s="45">
        <v>0.247</v>
      </c>
      <c r="G28" s="45">
        <v>1.855</v>
      </c>
      <c r="H28" s="45">
        <v>2.133</v>
      </c>
      <c r="I28" s="45">
        <v>48.237000000000002</v>
      </c>
    </row>
    <row r="29" spans="1:10" s="3" customFormat="1" ht="14" x14ac:dyDescent="0.3">
      <c r="A29" s="17" t="s">
        <v>18</v>
      </c>
      <c r="B29" s="31"/>
      <c r="C29" s="31"/>
      <c r="D29" s="31"/>
      <c r="E29" s="45"/>
      <c r="F29" s="45"/>
      <c r="G29" s="45"/>
      <c r="H29" s="45"/>
      <c r="I29" s="45"/>
    </row>
    <row r="30" spans="1:10" s="3" customFormat="1" ht="14" x14ac:dyDescent="0.3">
      <c r="A30" s="27" t="s">
        <v>19</v>
      </c>
      <c r="B30" s="31"/>
      <c r="C30" s="31"/>
      <c r="D30" s="31"/>
      <c r="E30" s="45"/>
      <c r="F30" s="45"/>
      <c r="G30" s="45"/>
      <c r="H30" s="45"/>
      <c r="I30" s="45"/>
    </row>
    <row r="31" spans="1:10" s="3" customFormat="1" ht="14" x14ac:dyDescent="0.3">
      <c r="A31" s="28" t="s">
        <v>72</v>
      </c>
      <c r="B31" s="31">
        <v>0.245675</v>
      </c>
      <c r="C31" s="31">
        <v>6.9449999999999998E-3</v>
      </c>
      <c r="D31" s="31">
        <v>97.131</v>
      </c>
      <c r="E31" s="45">
        <v>0.48199999999999998</v>
      </c>
      <c r="F31" s="45">
        <v>0.16300000000000001</v>
      </c>
      <c r="G31" s="45">
        <v>2.1819999999999999</v>
      </c>
      <c r="H31" s="45">
        <v>2.827</v>
      </c>
      <c r="I31" s="45">
        <v>99.957999999999998</v>
      </c>
    </row>
    <row r="32" spans="1:10" s="3" customFormat="1" ht="14" x14ac:dyDescent="0.3">
      <c r="A32" s="28" t="s">
        <v>73</v>
      </c>
      <c r="B32" s="31">
        <v>1.7288999999999999E-2</v>
      </c>
      <c r="C32" s="31">
        <v>1.1490000000000001E-3</v>
      </c>
      <c r="D32" s="31">
        <v>100</v>
      </c>
      <c r="E32" s="45">
        <v>1.978</v>
      </c>
      <c r="F32" s="45">
        <v>0.26500000000000001</v>
      </c>
      <c r="G32" s="45">
        <v>4.4000000000000004</v>
      </c>
      <c r="H32" s="45">
        <v>6.6429999999999998</v>
      </c>
      <c r="I32" s="45">
        <v>106.643</v>
      </c>
    </row>
    <row r="33" spans="1:10" s="3" customFormat="1" ht="14" x14ac:dyDescent="0.3">
      <c r="A33" s="26" t="s">
        <v>20</v>
      </c>
      <c r="B33" s="56"/>
      <c r="C33" s="56"/>
      <c r="D33" s="56"/>
      <c r="E33" s="57"/>
      <c r="F33" s="57"/>
      <c r="G33" s="57"/>
      <c r="H33" s="57"/>
      <c r="I33" s="57"/>
    </row>
    <row r="34" spans="1:10" s="3" customFormat="1" ht="14" x14ac:dyDescent="0.3">
      <c r="A34" s="27" t="s">
        <v>21</v>
      </c>
      <c r="B34" s="31"/>
      <c r="C34" s="31"/>
      <c r="D34" s="31"/>
      <c r="E34" s="45"/>
      <c r="F34" s="45"/>
      <c r="G34" s="45"/>
      <c r="H34" s="45"/>
      <c r="I34" s="45"/>
    </row>
    <row r="35" spans="1:10" s="3" customFormat="1" ht="14" x14ac:dyDescent="0.3">
      <c r="A35" s="28" t="s">
        <v>74</v>
      </c>
      <c r="B35" s="31">
        <v>0.146622</v>
      </c>
      <c r="C35" s="31">
        <v>1.0330000000000001E-2</v>
      </c>
      <c r="D35" s="55">
        <v>17.25</v>
      </c>
      <c r="E35" s="45">
        <v>4.0419999999999998</v>
      </c>
      <c r="F35" s="45">
        <v>2.3839999999999999</v>
      </c>
      <c r="G35" s="45">
        <v>0.61899999999999999</v>
      </c>
      <c r="H35" s="45">
        <v>7.0449999999999999</v>
      </c>
      <c r="I35" s="45">
        <v>24.295000000000002</v>
      </c>
      <c r="J35" s="51"/>
    </row>
    <row r="36" spans="1:10" s="3" customFormat="1" ht="14" x14ac:dyDescent="0.3">
      <c r="A36" s="17" t="s">
        <v>22</v>
      </c>
      <c r="B36" s="31"/>
      <c r="C36" s="31"/>
      <c r="D36" s="31"/>
      <c r="E36" s="45"/>
      <c r="F36" s="45"/>
      <c r="G36" s="45"/>
      <c r="H36" s="45"/>
      <c r="I36" s="45"/>
    </row>
    <row r="37" spans="1:10" s="3" customFormat="1" ht="28" x14ac:dyDescent="0.3">
      <c r="A37" s="27" t="s">
        <v>23</v>
      </c>
      <c r="B37" s="31"/>
      <c r="C37" s="31"/>
      <c r="D37" s="31"/>
      <c r="E37" s="45"/>
      <c r="F37" s="45"/>
      <c r="G37" s="45"/>
      <c r="H37" s="45"/>
      <c r="I37" s="45"/>
    </row>
    <row r="38" spans="1:10" s="3" customFormat="1" ht="14" x14ac:dyDescent="0.3">
      <c r="A38" s="28" t="s">
        <v>75</v>
      </c>
      <c r="B38" s="31">
        <v>0.46950999999999998</v>
      </c>
      <c r="C38" s="31">
        <v>3.8189999999999999E-3</v>
      </c>
      <c r="D38" s="31">
        <v>1.44</v>
      </c>
      <c r="E38" s="45">
        <v>0.34300000000000003</v>
      </c>
      <c r="F38" s="45">
        <v>0.13200000000000001</v>
      </c>
      <c r="G38" s="45">
        <v>0.33800000000000002</v>
      </c>
      <c r="H38" s="45">
        <v>0.81399999999999995</v>
      </c>
      <c r="I38" s="45">
        <v>2.254</v>
      </c>
    </row>
    <row r="39" spans="1:10" s="3" customFormat="1" ht="14" x14ac:dyDescent="0.3">
      <c r="A39" s="28" t="s">
        <v>37</v>
      </c>
      <c r="B39" s="31">
        <v>7.6410119999999999</v>
      </c>
      <c r="C39" s="31">
        <v>8.5218000000000002E-2</v>
      </c>
      <c r="D39" s="31">
        <v>-6.3620000000000001</v>
      </c>
      <c r="E39" s="45">
        <v>0.46899999999999997</v>
      </c>
      <c r="F39" s="45">
        <v>0.17899999999999999</v>
      </c>
      <c r="G39" s="45">
        <v>0.46700000000000003</v>
      </c>
      <c r="H39" s="45">
        <v>1.115</v>
      </c>
      <c r="I39" s="45">
        <v>-5.2469999999999999</v>
      </c>
    </row>
    <row r="40" spans="1:10" s="3" customFormat="1" ht="14" x14ac:dyDescent="0.3">
      <c r="A40" s="27" t="s">
        <v>24</v>
      </c>
      <c r="B40" s="31"/>
      <c r="C40" s="31"/>
      <c r="D40" s="31"/>
      <c r="E40" s="45"/>
      <c r="F40" s="45"/>
      <c r="G40" s="45"/>
      <c r="H40" s="45"/>
      <c r="I40" s="45"/>
    </row>
    <row r="41" spans="1:10" s="3" customFormat="1" ht="14" x14ac:dyDescent="0.3">
      <c r="A41" s="28" t="s">
        <v>76</v>
      </c>
      <c r="B41" s="32">
        <v>1.0702E-2</v>
      </c>
      <c r="C41" s="32">
        <v>2.944E-3</v>
      </c>
      <c r="D41" s="31">
        <v>26.004000000000001</v>
      </c>
      <c r="E41" s="45">
        <v>25.416</v>
      </c>
      <c r="F41" s="45">
        <v>0.28899999999999998</v>
      </c>
      <c r="G41" s="45">
        <v>1.8080000000000001</v>
      </c>
      <c r="H41" s="45">
        <v>27.513000000000002</v>
      </c>
      <c r="I41" s="45">
        <v>53.518000000000001</v>
      </c>
    </row>
    <row r="42" spans="1:10" s="3" customFormat="1" ht="14" x14ac:dyDescent="0.3">
      <c r="A42" s="21" t="s">
        <v>77</v>
      </c>
      <c r="B42" s="33">
        <v>476.80801000000002</v>
      </c>
      <c r="C42" s="33">
        <v>9.5801079999999992</v>
      </c>
      <c r="D42" s="33">
        <v>42.805999999999997</v>
      </c>
      <c r="E42" s="48">
        <v>0.216</v>
      </c>
      <c r="F42" s="48">
        <v>0.25</v>
      </c>
      <c r="G42" s="48">
        <v>1.542</v>
      </c>
      <c r="H42" s="48">
        <v>2.0089999999999999</v>
      </c>
      <c r="I42" s="48">
        <v>44.814999999999998</v>
      </c>
    </row>
    <row r="43" spans="1:10" s="3" customFormat="1" ht="15" customHeight="1" x14ac:dyDescent="0.3">
      <c r="A43" s="16"/>
      <c r="B43" s="16"/>
      <c r="C43" s="16"/>
      <c r="D43" s="16"/>
      <c r="E43" s="5"/>
      <c r="F43" s="5"/>
      <c r="G43" s="5"/>
      <c r="H43" s="5"/>
      <c r="I43" s="5"/>
    </row>
    <row r="44" spans="1:10" s="3" customFormat="1" ht="15" customHeight="1" x14ac:dyDescent="0.3"/>
    <row r="45" spans="1:10" s="3" customFormat="1" ht="15" customHeight="1" x14ac:dyDescent="0.3">
      <c r="A45" s="46" t="s">
        <v>2</v>
      </c>
    </row>
  </sheetData>
  <mergeCells count="5">
    <mergeCell ref="A5:I5"/>
    <mergeCell ref="D7:I7"/>
    <mergeCell ref="D8:D9"/>
    <mergeCell ref="E8:H8"/>
    <mergeCell ref="I8:I9"/>
  </mergeCells>
  <conditionalFormatting sqref="B10:C43">
    <cfRule type="cellIs" dxfId="3" priority="2" operator="between">
      <formula>0</formula>
      <formula>0.05</formula>
    </cfRule>
  </conditionalFormatting>
  <conditionalFormatting sqref="D10:I43">
    <cfRule type="cellIs" dxfId="2" priority="1" operator="between">
      <formula>0</formula>
      <formula>0.05</formula>
    </cfRule>
  </conditionalFormatting>
  <hyperlinks>
    <hyperlink ref="A45" location="Contents!A1" display="Back to Table of Contents" xr:uid="{E3AD405E-E96A-4582-BAC4-05CE65722476}"/>
    <hyperlink ref="A2" r:id="rId1" xr:uid="{3CC48193-86CF-4D9E-BEC9-52E5C5A7515C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E5EC3-E562-4A82-8AF8-9194B56E5346}">
  <dimension ref="A1:I45"/>
  <sheetViews>
    <sheetView zoomScaleNormal="100" workbookViewId="0"/>
  </sheetViews>
  <sheetFormatPr defaultColWidth="12.453125" defaultRowHeight="14" x14ac:dyDescent="0.3"/>
  <cols>
    <col min="1" max="1" width="50.453125" style="1" customWidth="1"/>
    <col min="2" max="9" width="15.453125" style="1" customWidth="1"/>
    <col min="10" max="16384" width="12.453125" style="1"/>
  </cols>
  <sheetData>
    <row r="1" spans="1:9" ht="15" customHeight="1" x14ac:dyDescent="0.35">
      <c r="A1" s="2" t="s">
        <v>103</v>
      </c>
    </row>
    <row r="2" spans="1:9" s="8" customFormat="1" ht="15" customHeight="1" x14ac:dyDescent="0.3">
      <c r="A2" s="13" t="s">
        <v>104</v>
      </c>
    </row>
    <row r="3" spans="1:9" ht="15" customHeight="1" x14ac:dyDescent="0.3"/>
    <row r="4" spans="1:9" ht="15" customHeight="1" x14ac:dyDescent="0.3"/>
    <row r="5" spans="1:9" s="4" customFormat="1" ht="30" customHeight="1" x14ac:dyDescent="0.35">
      <c r="A5" s="71" t="s">
        <v>96</v>
      </c>
      <c r="B5" s="62"/>
      <c r="C5" s="62"/>
      <c r="D5" s="62"/>
      <c r="E5" s="62"/>
      <c r="F5" s="62"/>
      <c r="G5" s="62"/>
      <c r="H5" s="62"/>
      <c r="I5" s="62"/>
    </row>
    <row r="6" spans="1:9" s="3" customFormat="1" ht="15" customHeight="1" x14ac:dyDescent="0.3">
      <c r="A6" s="17"/>
      <c r="B6" s="21"/>
      <c r="C6" s="21"/>
      <c r="D6" s="21"/>
      <c r="E6" s="15"/>
      <c r="F6" s="15"/>
      <c r="G6" s="15"/>
      <c r="H6" s="15"/>
      <c r="I6" s="15"/>
    </row>
    <row r="7" spans="1:9" s="3" customFormat="1" ht="30" customHeight="1" x14ac:dyDescent="0.3">
      <c r="A7" s="17"/>
      <c r="B7" s="21"/>
      <c r="C7" s="21"/>
      <c r="D7" s="58" t="s">
        <v>58</v>
      </c>
      <c r="E7" s="58"/>
      <c r="F7" s="58"/>
      <c r="G7" s="58"/>
      <c r="H7" s="58"/>
      <c r="I7" s="58"/>
    </row>
    <row r="8" spans="1:9" s="3" customFormat="1" ht="15" customHeight="1" x14ac:dyDescent="0.3">
      <c r="A8" s="17"/>
      <c r="B8" s="21"/>
      <c r="C8" s="21"/>
      <c r="D8" s="69" t="s">
        <v>50</v>
      </c>
      <c r="E8" s="70" t="s">
        <v>55</v>
      </c>
      <c r="F8" s="70"/>
      <c r="G8" s="70"/>
      <c r="H8" s="70"/>
      <c r="I8" s="59" t="s">
        <v>56</v>
      </c>
    </row>
    <row r="9" spans="1:9" s="3" customFormat="1" ht="60" customHeight="1" x14ac:dyDescent="0.3">
      <c r="A9" s="34" t="s">
        <v>94</v>
      </c>
      <c r="B9" s="22" t="s">
        <v>3</v>
      </c>
      <c r="C9" s="22" t="s">
        <v>8</v>
      </c>
      <c r="D9" s="58"/>
      <c r="E9" s="22" t="s">
        <v>5</v>
      </c>
      <c r="F9" s="22" t="s">
        <v>4</v>
      </c>
      <c r="G9" s="22" t="s">
        <v>108</v>
      </c>
      <c r="H9" s="22" t="s">
        <v>7</v>
      </c>
      <c r="I9" s="58"/>
    </row>
    <row r="10" spans="1:9" s="3" customFormat="1" x14ac:dyDescent="0.3">
      <c r="A10" s="17" t="s">
        <v>9</v>
      </c>
      <c r="B10" s="31"/>
      <c r="C10" s="31"/>
      <c r="D10" s="31"/>
      <c r="E10" s="45"/>
      <c r="F10" s="45"/>
      <c r="G10" s="45"/>
      <c r="H10" s="45"/>
      <c r="I10" s="45"/>
    </row>
    <row r="11" spans="1:9" s="3" customFormat="1" x14ac:dyDescent="0.3">
      <c r="A11" s="27" t="s">
        <v>10</v>
      </c>
      <c r="B11" s="31"/>
      <c r="C11" s="31"/>
      <c r="D11" s="31"/>
      <c r="E11" s="45"/>
      <c r="F11" s="45"/>
      <c r="G11" s="45"/>
      <c r="H11" s="45"/>
      <c r="I11" s="45"/>
    </row>
    <row r="12" spans="1:9" s="3" customFormat="1" x14ac:dyDescent="0.3">
      <c r="A12" s="28" t="s">
        <v>78</v>
      </c>
      <c r="B12" s="31">
        <v>3.014869</v>
      </c>
      <c r="C12" s="31">
        <v>5.9334999999999999E-2</v>
      </c>
      <c r="D12" s="31">
        <v>-0.27300000000000002</v>
      </c>
      <c r="E12" s="45">
        <v>1.2310000000000001</v>
      </c>
      <c r="F12" s="45">
        <v>0.30099999999999999</v>
      </c>
      <c r="G12" s="45">
        <v>0.436</v>
      </c>
      <c r="H12" s="45">
        <v>1.968</v>
      </c>
      <c r="I12" s="45">
        <v>1.6950000000000001</v>
      </c>
    </row>
    <row r="13" spans="1:9" s="3" customFormat="1" x14ac:dyDescent="0.3">
      <c r="A13" s="28" t="s">
        <v>79</v>
      </c>
      <c r="B13" s="31">
        <v>7.7634480000000003</v>
      </c>
      <c r="C13" s="31">
        <v>0.20682600000000001</v>
      </c>
      <c r="D13" s="31">
        <v>-0.53700000000000003</v>
      </c>
      <c r="E13" s="45">
        <v>0.69099999999999995</v>
      </c>
      <c r="F13" s="45">
        <v>0.58399999999999996</v>
      </c>
      <c r="G13" s="45">
        <v>1.39</v>
      </c>
      <c r="H13" s="45">
        <v>2.6640000000000001</v>
      </c>
      <c r="I13" s="45">
        <v>2.1280000000000001</v>
      </c>
    </row>
    <row r="14" spans="1:9" s="3" customFormat="1" ht="28" x14ac:dyDescent="0.3">
      <c r="A14" s="27" t="s">
        <v>28</v>
      </c>
      <c r="B14" s="31"/>
      <c r="C14" s="31"/>
      <c r="D14" s="31"/>
      <c r="E14" s="45"/>
      <c r="F14" s="45"/>
      <c r="G14" s="45"/>
      <c r="H14" s="45"/>
      <c r="I14" s="45"/>
    </row>
    <row r="15" spans="1:9" s="3" customFormat="1" x14ac:dyDescent="0.3">
      <c r="A15" s="28" t="s">
        <v>80</v>
      </c>
      <c r="B15" s="31">
        <v>6.1110350000000002</v>
      </c>
      <c r="C15" s="31">
        <v>1.0501E-2</v>
      </c>
      <c r="D15" s="31">
        <v>-0.02</v>
      </c>
      <c r="E15" s="45">
        <v>0.17199999999999999</v>
      </c>
      <c r="F15" s="45">
        <v>0</v>
      </c>
      <c r="G15" s="45">
        <v>0</v>
      </c>
      <c r="H15" s="45">
        <v>0.17199999999999999</v>
      </c>
      <c r="I15" s="45">
        <v>0.151</v>
      </c>
    </row>
    <row r="16" spans="1:9" s="3" customFormat="1" x14ac:dyDescent="0.3">
      <c r="A16" s="27" t="s">
        <v>13</v>
      </c>
      <c r="B16" s="31"/>
      <c r="C16" s="31"/>
      <c r="D16" s="31"/>
      <c r="E16" s="45"/>
      <c r="F16" s="45"/>
      <c r="G16" s="45"/>
      <c r="H16" s="45"/>
      <c r="I16" s="45"/>
    </row>
    <row r="17" spans="1:9" s="3" customFormat="1" x14ac:dyDescent="0.3">
      <c r="A17" s="28" t="s">
        <v>81</v>
      </c>
      <c r="B17" s="31">
        <v>60.666606000000002</v>
      </c>
      <c r="C17" s="31">
        <v>0.32924900000000001</v>
      </c>
      <c r="D17" s="31">
        <v>-2.8839999999999999</v>
      </c>
      <c r="E17" s="45">
        <v>0.22900000000000001</v>
      </c>
      <c r="F17" s="45">
        <v>0.13</v>
      </c>
      <c r="G17" s="45">
        <v>0.184</v>
      </c>
      <c r="H17" s="45">
        <v>0.54300000000000004</v>
      </c>
      <c r="I17" s="45">
        <v>-2.3410000000000002</v>
      </c>
    </row>
    <row r="18" spans="1:9" s="3" customFormat="1" x14ac:dyDescent="0.3">
      <c r="A18" s="28" t="s">
        <v>82</v>
      </c>
      <c r="B18" s="31">
        <v>0.61883600000000005</v>
      </c>
      <c r="C18" s="31">
        <v>3.3550999999999997E-2</v>
      </c>
      <c r="D18" s="31">
        <v>-4.0199999999999996</v>
      </c>
      <c r="E18" s="45">
        <v>1.4450000000000001</v>
      </c>
      <c r="F18" s="45">
        <v>1.7609999999999999</v>
      </c>
      <c r="G18" s="45">
        <v>2.2149999999999999</v>
      </c>
      <c r="H18" s="45">
        <v>5.4219999999999997</v>
      </c>
      <c r="I18" s="45">
        <v>1.4019999999999999</v>
      </c>
    </row>
    <row r="19" spans="1:9" s="3" customFormat="1" x14ac:dyDescent="0.3">
      <c r="A19" s="27" t="s">
        <v>14</v>
      </c>
      <c r="B19" s="31"/>
      <c r="C19" s="31"/>
      <c r="D19" s="31"/>
      <c r="E19" s="45"/>
      <c r="F19" s="45"/>
      <c r="G19" s="45"/>
      <c r="H19" s="45"/>
      <c r="I19" s="45"/>
    </row>
    <row r="20" spans="1:9" s="3" customFormat="1" x14ac:dyDescent="0.3">
      <c r="A20" s="28" t="s">
        <v>83</v>
      </c>
      <c r="B20" s="31">
        <v>7.4018E-2</v>
      </c>
      <c r="C20" s="31">
        <v>1.1739999999999999E-3</v>
      </c>
      <c r="D20" s="31">
        <v>-5.8000000000000003E-2</v>
      </c>
      <c r="E20" s="45">
        <v>0.44</v>
      </c>
      <c r="F20" s="45">
        <v>1.0009999999999999</v>
      </c>
      <c r="G20" s="45">
        <v>0.14499999999999999</v>
      </c>
      <c r="H20" s="45">
        <v>1.587</v>
      </c>
      <c r="I20" s="45">
        <v>1.528</v>
      </c>
    </row>
    <row r="21" spans="1:9" s="3" customFormat="1" x14ac:dyDescent="0.3">
      <c r="A21" s="17" t="s">
        <v>29</v>
      </c>
      <c r="B21" s="31"/>
      <c r="C21" s="31"/>
      <c r="D21" s="31"/>
      <c r="E21" s="45"/>
      <c r="F21" s="45"/>
      <c r="G21" s="45"/>
      <c r="H21" s="45"/>
      <c r="I21" s="45"/>
    </row>
    <row r="22" spans="1:9" s="3" customFormat="1" ht="28" x14ac:dyDescent="0.3">
      <c r="A22" s="27" t="s">
        <v>30</v>
      </c>
      <c r="B22" s="31"/>
      <c r="C22" s="31"/>
      <c r="D22" s="31"/>
      <c r="E22" s="45"/>
      <c r="F22" s="45"/>
      <c r="G22" s="45"/>
      <c r="H22" s="45"/>
      <c r="I22" s="45"/>
    </row>
    <row r="23" spans="1:9" s="3" customFormat="1" ht="28" x14ac:dyDescent="0.3">
      <c r="A23" s="28" t="s">
        <v>84</v>
      </c>
      <c r="B23" s="31">
        <v>0.17849300000000001</v>
      </c>
      <c r="C23" s="31">
        <v>1.5897999999999999E-2</v>
      </c>
      <c r="D23" s="31">
        <v>-1.2390000000000001</v>
      </c>
      <c r="E23" s="45">
        <v>0.85499999999999998</v>
      </c>
      <c r="F23" s="45">
        <v>1.302</v>
      </c>
      <c r="G23" s="45">
        <v>6.75</v>
      </c>
      <c r="H23" s="45">
        <v>8.907</v>
      </c>
      <c r="I23" s="45">
        <v>7.6680000000000001</v>
      </c>
    </row>
    <row r="24" spans="1:9" s="3" customFormat="1" x14ac:dyDescent="0.3">
      <c r="A24" s="27" t="s">
        <v>31</v>
      </c>
      <c r="B24" s="31"/>
      <c r="C24" s="31"/>
      <c r="D24" s="31"/>
      <c r="E24" s="45"/>
      <c r="F24" s="45"/>
      <c r="G24" s="45"/>
      <c r="H24" s="45"/>
      <c r="I24" s="45"/>
    </row>
    <row r="25" spans="1:9" s="3" customFormat="1" x14ac:dyDescent="0.3">
      <c r="A25" s="28" t="s">
        <v>85</v>
      </c>
      <c r="B25" s="31">
        <v>868.175746</v>
      </c>
      <c r="C25" s="31">
        <v>0.74042200000000002</v>
      </c>
      <c r="D25" s="31">
        <v>-4.3360000000000003</v>
      </c>
      <c r="E25" s="45">
        <v>1.2999999999999999E-2</v>
      </c>
      <c r="F25" s="45">
        <v>0.01</v>
      </c>
      <c r="G25" s="45">
        <v>6.3E-2</v>
      </c>
      <c r="H25" s="45">
        <v>8.5000000000000006E-2</v>
      </c>
      <c r="I25" s="45">
        <v>-4.2510000000000003</v>
      </c>
    </row>
    <row r="26" spans="1:9" s="3" customFormat="1" x14ac:dyDescent="0.3">
      <c r="A26" s="28" t="s">
        <v>86</v>
      </c>
      <c r="B26" s="31">
        <v>48.617176999999998</v>
      </c>
      <c r="C26" s="31">
        <v>1.5181999999999999E-2</v>
      </c>
      <c r="D26" s="31">
        <v>-4.3789999999999996</v>
      </c>
      <c r="E26" s="45">
        <v>6.0000000000000001E-3</v>
      </c>
      <c r="F26" s="45">
        <v>2E-3</v>
      </c>
      <c r="G26" s="45">
        <v>2.1999999999999999E-2</v>
      </c>
      <c r="H26" s="45">
        <v>3.1E-2</v>
      </c>
      <c r="I26" s="45">
        <v>-4.3479999999999999</v>
      </c>
    </row>
    <row r="27" spans="1:9" s="3" customFormat="1" x14ac:dyDescent="0.3">
      <c r="A27" s="17" t="s">
        <v>20</v>
      </c>
      <c r="B27" s="31"/>
      <c r="C27" s="31"/>
      <c r="D27" s="31"/>
      <c r="E27" s="45"/>
      <c r="F27" s="45"/>
      <c r="G27" s="45"/>
      <c r="H27" s="45"/>
      <c r="I27" s="45"/>
    </row>
    <row r="28" spans="1:9" s="3" customFormat="1" x14ac:dyDescent="0.3">
      <c r="A28" s="27" t="s">
        <v>21</v>
      </c>
      <c r="B28" s="31"/>
      <c r="C28" s="31"/>
      <c r="D28" s="31"/>
      <c r="E28" s="45"/>
      <c r="F28" s="45"/>
      <c r="G28" s="45"/>
      <c r="H28" s="45"/>
      <c r="I28" s="45"/>
    </row>
    <row r="29" spans="1:9" s="3" customFormat="1" ht="28" x14ac:dyDescent="0.3">
      <c r="A29" s="28" t="s">
        <v>87</v>
      </c>
      <c r="B29" s="31">
        <v>0.62201700000000004</v>
      </c>
      <c r="C29" s="31">
        <v>3.7680000000000001E-3</v>
      </c>
      <c r="D29" s="31">
        <v>1.2</v>
      </c>
      <c r="E29" s="45">
        <v>0.20699999999999999</v>
      </c>
      <c r="F29" s="45">
        <v>0.33100000000000002</v>
      </c>
      <c r="G29" s="45">
        <v>6.8000000000000005E-2</v>
      </c>
      <c r="H29" s="45">
        <v>0.60599999999999998</v>
      </c>
      <c r="I29" s="45">
        <v>1.8049999999999999</v>
      </c>
    </row>
    <row r="30" spans="1:9" s="3" customFormat="1" x14ac:dyDescent="0.3">
      <c r="A30" s="28" t="s">
        <v>88</v>
      </c>
      <c r="B30" s="31">
        <v>47.059351999999997</v>
      </c>
      <c r="C30" s="31">
        <v>0.13219500000000001</v>
      </c>
      <c r="D30" s="31">
        <v>3.383</v>
      </c>
      <c r="E30" s="45">
        <v>7.3999999999999996E-2</v>
      </c>
      <c r="F30" s="45">
        <v>0.17599999999999999</v>
      </c>
      <c r="G30" s="45">
        <v>0.03</v>
      </c>
      <c r="H30" s="45">
        <v>0.28100000000000003</v>
      </c>
      <c r="I30" s="45">
        <v>3.6640000000000001</v>
      </c>
    </row>
    <row r="31" spans="1:9" s="3" customFormat="1" x14ac:dyDescent="0.3">
      <c r="A31" s="28" t="s">
        <v>32</v>
      </c>
      <c r="B31" s="31">
        <v>795.13760000000002</v>
      </c>
      <c r="C31" s="31">
        <v>0.52866999999999997</v>
      </c>
      <c r="D31" s="31">
        <v>103.38800000000001</v>
      </c>
      <c r="E31" s="45">
        <v>1.7000000000000001E-2</v>
      </c>
      <c r="F31" s="45">
        <v>1.2E-2</v>
      </c>
      <c r="G31" s="45">
        <v>3.7999999999999999E-2</v>
      </c>
      <c r="H31" s="45">
        <v>6.6000000000000003E-2</v>
      </c>
      <c r="I31" s="45">
        <v>103.455</v>
      </c>
    </row>
    <row r="32" spans="1:9" s="3" customFormat="1" x14ac:dyDescent="0.3">
      <c r="A32" s="28" t="s">
        <v>89</v>
      </c>
      <c r="B32" s="31">
        <v>7.6695500000000001</v>
      </c>
      <c r="C32" s="31">
        <v>2.5051E-2</v>
      </c>
      <c r="D32" s="31">
        <v>-2.653</v>
      </c>
      <c r="E32" s="45">
        <v>9.8000000000000004E-2</v>
      </c>
      <c r="F32" s="45">
        <v>0.14000000000000001</v>
      </c>
      <c r="G32" s="45">
        <v>8.8999999999999996E-2</v>
      </c>
      <c r="H32" s="45">
        <v>0.32700000000000001</v>
      </c>
      <c r="I32" s="45">
        <v>-2.3260000000000001</v>
      </c>
    </row>
    <row r="33" spans="1:9" s="3" customFormat="1" x14ac:dyDescent="0.3">
      <c r="A33" s="28" t="s">
        <v>90</v>
      </c>
      <c r="B33" s="31">
        <v>24.022268</v>
      </c>
      <c r="C33" s="31">
        <v>2.5878999999999999E-2</v>
      </c>
      <c r="D33" s="31">
        <v>-7.8E-2</v>
      </c>
      <c r="E33" s="45">
        <v>5.6000000000000001E-2</v>
      </c>
      <c r="F33" s="45">
        <v>4.5999999999999999E-2</v>
      </c>
      <c r="G33" s="45">
        <v>6.0000000000000001E-3</v>
      </c>
      <c r="H33" s="45">
        <v>0.108</v>
      </c>
      <c r="I33" s="45">
        <v>0.03</v>
      </c>
    </row>
    <row r="34" spans="1:9" s="3" customFormat="1" ht="28" x14ac:dyDescent="0.3">
      <c r="A34" s="28" t="s">
        <v>91</v>
      </c>
      <c r="B34" s="31">
        <v>11.734799000000001</v>
      </c>
      <c r="C34" s="31">
        <v>8.6738999999999997E-2</v>
      </c>
      <c r="D34" s="31">
        <v>1.831</v>
      </c>
      <c r="E34" s="45">
        <v>0.188</v>
      </c>
      <c r="F34" s="45">
        <v>0.373</v>
      </c>
      <c r="G34" s="45">
        <v>0.17899999999999999</v>
      </c>
      <c r="H34" s="45">
        <v>0.73899999999999999</v>
      </c>
      <c r="I34" s="45">
        <v>2.57</v>
      </c>
    </row>
    <row r="35" spans="1:9" s="3" customFormat="1" x14ac:dyDescent="0.3">
      <c r="A35" s="17" t="s">
        <v>22</v>
      </c>
      <c r="B35" s="31"/>
      <c r="C35" s="31"/>
      <c r="D35" s="31"/>
      <c r="E35" s="45"/>
      <c r="F35" s="45"/>
      <c r="G35" s="45"/>
      <c r="H35" s="45"/>
      <c r="I35" s="45"/>
    </row>
    <row r="36" spans="1:9" s="3" customFormat="1" ht="28" x14ac:dyDescent="0.3">
      <c r="A36" s="27" t="s">
        <v>23</v>
      </c>
      <c r="B36" s="31"/>
      <c r="C36" s="31"/>
      <c r="D36" s="31"/>
      <c r="E36" s="45"/>
      <c r="F36" s="45"/>
      <c r="G36" s="45"/>
      <c r="H36" s="45"/>
      <c r="I36" s="45"/>
    </row>
    <row r="37" spans="1:9" s="3" customFormat="1" x14ac:dyDescent="0.3">
      <c r="A37" s="28" t="s">
        <v>92</v>
      </c>
      <c r="B37" s="31">
        <v>0.4768</v>
      </c>
      <c r="C37" s="31">
        <v>1.8730000000000001E-3</v>
      </c>
      <c r="D37" s="31">
        <v>-4.8</v>
      </c>
      <c r="E37" s="45">
        <v>0.36</v>
      </c>
      <c r="F37" s="45">
        <v>3.3000000000000002E-2</v>
      </c>
      <c r="G37" s="45">
        <v>0</v>
      </c>
      <c r="H37" s="45">
        <v>0.39300000000000002</v>
      </c>
      <c r="I37" s="45">
        <v>-4.407</v>
      </c>
    </row>
    <row r="38" spans="1:9" s="3" customFormat="1" x14ac:dyDescent="0.3">
      <c r="A38" s="28" t="s">
        <v>42</v>
      </c>
      <c r="B38" s="31">
        <v>4.0115049999999997</v>
      </c>
      <c r="C38" s="31">
        <v>7.3292999999999997E-2</v>
      </c>
      <c r="D38" s="31">
        <v>-6.66</v>
      </c>
      <c r="E38" s="45">
        <v>1.337</v>
      </c>
      <c r="F38" s="45">
        <v>0.20899999999999999</v>
      </c>
      <c r="G38" s="45">
        <v>0.28199999999999997</v>
      </c>
      <c r="H38" s="45">
        <v>1.827</v>
      </c>
      <c r="I38" s="45">
        <v>-4.8330000000000002</v>
      </c>
    </row>
    <row r="39" spans="1:9" s="3" customFormat="1" x14ac:dyDescent="0.3">
      <c r="A39" s="17" t="s">
        <v>33</v>
      </c>
      <c r="B39" s="31"/>
      <c r="C39" s="31"/>
      <c r="D39" s="31"/>
      <c r="E39" s="45"/>
      <c r="F39" s="45"/>
      <c r="G39" s="45"/>
      <c r="H39" s="45"/>
      <c r="I39" s="45"/>
    </row>
    <row r="40" spans="1:9" s="3" customFormat="1" x14ac:dyDescent="0.3">
      <c r="A40" s="27" t="s">
        <v>34</v>
      </c>
      <c r="B40" s="31"/>
      <c r="C40" s="31"/>
      <c r="D40" s="31"/>
      <c r="E40" s="45"/>
      <c r="F40" s="45"/>
      <c r="G40" s="45"/>
      <c r="H40" s="45"/>
      <c r="I40" s="45"/>
    </row>
    <row r="41" spans="1:9" s="3" customFormat="1" x14ac:dyDescent="0.3">
      <c r="A41" s="28" t="s">
        <v>93</v>
      </c>
      <c r="B41" s="32">
        <v>972.41750000000002</v>
      </c>
      <c r="C41" s="32">
        <v>4.3530629999999997</v>
      </c>
      <c r="D41" s="31">
        <v>-0.13300000000000001</v>
      </c>
      <c r="E41" s="45">
        <v>3.0000000000000001E-3</v>
      </c>
      <c r="F41" s="45">
        <v>0.11799999999999999</v>
      </c>
      <c r="G41" s="45">
        <v>0.32700000000000001</v>
      </c>
      <c r="H41" s="45">
        <v>0.44800000000000001</v>
      </c>
      <c r="I41" s="45">
        <v>0.314</v>
      </c>
    </row>
    <row r="42" spans="1:9" s="15" customFormat="1" x14ac:dyDescent="0.3">
      <c r="A42" s="21" t="s">
        <v>77</v>
      </c>
      <c r="B42" s="33">
        <v>2858.371619</v>
      </c>
      <c r="C42" s="33">
        <v>6.6426730000000003</v>
      </c>
      <c r="D42" s="33">
        <v>27.305</v>
      </c>
      <c r="E42" s="48">
        <v>2.3E-2</v>
      </c>
      <c r="F42" s="48">
        <v>5.7000000000000002E-2</v>
      </c>
      <c r="G42" s="48">
        <v>0.152</v>
      </c>
      <c r="H42" s="48">
        <v>0.23200000000000001</v>
      </c>
      <c r="I42" s="48">
        <v>27.538</v>
      </c>
    </row>
    <row r="43" spans="1:9" s="3" customFormat="1" ht="15" customHeight="1" x14ac:dyDescent="0.3">
      <c r="A43" s="16"/>
      <c r="B43" s="16"/>
      <c r="C43" s="16"/>
      <c r="D43" s="16"/>
      <c r="E43" s="5"/>
      <c r="F43" s="5"/>
      <c r="G43" s="5"/>
      <c r="H43" s="5"/>
      <c r="I43" s="5"/>
    </row>
    <row r="44" spans="1:9" s="3" customFormat="1" ht="15" customHeight="1" x14ac:dyDescent="0.3"/>
    <row r="45" spans="1:9" s="3" customFormat="1" ht="15" customHeight="1" x14ac:dyDescent="0.3">
      <c r="A45" s="46" t="s">
        <v>2</v>
      </c>
    </row>
  </sheetData>
  <mergeCells count="5">
    <mergeCell ref="D7:I7"/>
    <mergeCell ref="A5:I5"/>
    <mergeCell ref="D8:D9"/>
    <mergeCell ref="E8:H8"/>
    <mergeCell ref="I8:I9"/>
  </mergeCells>
  <conditionalFormatting sqref="B10:C43">
    <cfRule type="cellIs" dxfId="1" priority="2" operator="between">
      <formula>0</formula>
      <formula>0.05</formula>
    </cfRule>
  </conditionalFormatting>
  <conditionalFormatting sqref="D10:I43">
    <cfRule type="cellIs" dxfId="0" priority="1" operator="between">
      <formula>-0.05</formula>
      <formula>0.05</formula>
    </cfRule>
  </conditionalFormatting>
  <hyperlinks>
    <hyperlink ref="A45" location="Contents!A1" display="Back to Table of Contents" xr:uid="{4C66BB6C-3F38-4F12-8316-11F6C38C2334}"/>
    <hyperlink ref="A2" r:id="rId1" xr:uid="{10FEDCBB-1A18-4476-B221-EB5A78FEB460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autoPageBreaks="0" fitToPage="1"/>
  </sheetPr>
  <dimension ref="A1:I117"/>
  <sheetViews>
    <sheetView zoomScaleNormal="100" workbookViewId="0"/>
  </sheetViews>
  <sheetFormatPr defaultColWidth="12.453125" defaultRowHeight="15" customHeight="1" x14ac:dyDescent="0.3"/>
  <cols>
    <col min="1" max="1" width="50.453125" style="1" customWidth="1"/>
    <col min="2" max="9" width="15.453125" style="1" customWidth="1"/>
    <col min="10" max="16384" width="12.453125" style="1"/>
  </cols>
  <sheetData>
    <row r="1" spans="1:9" ht="15" customHeight="1" x14ac:dyDescent="0.35">
      <c r="A1" s="2" t="s">
        <v>103</v>
      </c>
    </row>
    <row r="2" spans="1:9" s="8" customFormat="1" ht="15" customHeight="1" x14ac:dyDescent="0.3">
      <c r="A2" s="13" t="s">
        <v>104</v>
      </c>
    </row>
    <row r="5" spans="1:9" s="4" customFormat="1" ht="30" customHeight="1" x14ac:dyDescent="0.35">
      <c r="A5" s="68" t="s">
        <v>100</v>
      </c>
      <c r="B5" s="63"/>
      <c r="C5" s="63"/>
      <c r="D5" s="63"/>
      <c r="E5" s="63"/>
      <c r="F5" s="63"/>
      <c r="G5" s="63"/>
      <c r="H5" s="63"/>
      <c r="I5" s="63"/>
    </row>
    <row r="6" spans="1:9" s="3" customFormat="1" ht="15" customHeight="1" x14ac:dyDescent="0.3">
      <c r="A6" s="17"/>
      <c r="B6" s="21"/>
      <c r="C6" s="21"/>
      <c r="D6" s="21"/>
      <c r="E6" s="15"/>
      <c r="F6" s="15"/>
      <c r="G6" s="15"/>
      <c r="H6" s="15"/>
      <c r="I6" s="15"/>
    </row>
    <row r="7" spans="1:9" s="3" customFormat="1" ht="30" customHeight="1" x14ac:dyDescent="0.3">
      <c r="A7" s="17"/>
      <c r="B7" s="21"/>
      <c r="C7" s="21"/>
      <c r="D7" s="58" t="s">
        <v>58</v>
      </c>
      <c r="E7" s="58"/>
      <c r="F7" s="58"/>
      <c r="G7" s="58"/>
      <c r="H7" s="58"/>
      <c r="I7" s="58"/>
    </row>
    <row r="8" spans="1:9" s="3" customFormat="1" ht="15" customHeight="1" x14ac:dyDescent="0.3">
      <c r="A8" s="17"/>
      <c r="B8" s="21"/>
      <c r="C8" s="21"/>
      <c r="D8" s="69" t="s">
        <v>50</v>
      </c>
      <c r="E8" s="70" t="s">
        <v>55</v>
      </c>
      <c r="F8" s="70"/>
      <c r="G8" s="70"/>
      <c r="H8" s="70"/>
      <c r="I8" s="59" t="s">
        <v>56</v>
      </c>
    </row>
    <row r="9" spans="1:9" s="15" customFormat="1" ht="60" customHeight="1" x14ac:dyDescent="0.3">
      <c r="A9" s="34" t="s">
        <v>57</v>
      </c>
      <c r="B9" s="22" t="s">
        <v>3</v>
      </c>
      <c r="C9" s="22" t="s">
        <v>8</v>
      </c>
      <c r="D9" s="58"/>
      <c r="E9" s="22" t="s">
        <v>5</v>
      </c>
      <c r="F9" s="22" t="s">
        <v>4</v>
      </c>
      <c r="G9" s="22" t="s">
        <v>108</v>
      </c>
      <c r="H9" s="22" t="s">
        <v>7</v>
      </c>
      <c r="I9" s="58"/>
    </row>
    <row r="10" spans="1:9" s="3" customFormat="1" ht="14" x14ac:dyDescent="0.3">
      <c r="A10" s="21" t="s">
        <v>9</v>
      </c>
      <c r="B10" s="31"/>
      <c r="C10" s="31"/>
      <c r="D10" s="31"/>
      <c r="E10" s="45"/>
      <c r="F10" s="45"/>
      <c r="G10" s="45"/>
      <c r="H10" s="45"/>
      <c r="I10" s="45"/>
    </row>
    <row r="11" spans="1:9" s="3" customFormat="1" ht="14" x14ac:dyDescent="0.3">
      <c r="A11" s="27" t="s">
        <v>10</v>
      </c>
      <c r="B11" s="31"/>
      <c r="C11" s="31"/>
      <c r="D11" s="31"/>
      <c r="E11" s="45"/>
      <c r="F11" s="45"/>
      <c r="G11" s="45"/>
      <c r="H11" s="45"/>
      <c r="I11" s="45"/>
    </row>
    <row r="12" spans="1:9" s="3" customFormat="1" ht="14" x14ac:dyDescent="0.3">
      <c r="A12" s="28" t="s">
        <v>59</v>
      </c>
      <c r="B12" s="31"/>
      <c r="C12" s="31"/>
      <c r="D12" s="31"/>
      <c r="E12" s="45"/>
      <c r="F12" s="45"/>
      <c r="G12" s="45"/>
      <c r="H12" s="45"/>
      <c r="I12" s="45"/>
    </row>
    <row r="13" spans="1:9" s="3" customFormat="1" ht="14" x14ac:dyDescent="0.3">
      <c r="A13" s="39">
        <v>2019</v>
      </c>
      <c r="B13" s="31">
        <v>1.2999999999999999E-2</v>
      </c>
      <c r="C13" s="31">
        <v>9.3599999999999998E-4</v>
      </c>
      <c r="D13" s="31">
        <v>0.55000000000000004</v>
      </c>
      <c r="E13" s="45">
        <v>2.5979999999999999</v>
      </c>
      <c r="F13" s="45">
        <v>0.89</v>
      </c>
      <c r="G13" s="45">
        <v>3.7109999999999999</v>
      </c>
      <c r="H13" s="45">
        <v>7.1989999999999998</v>
      </c>
      <c r="I13" s="45">
        <v>7.7489999999999997</v>
      </c>
    </row>
    <row r="14" spans="1:9" s="3" customFormat="1" ht="14" x14ac:dyDescent="0.3">
      <c r="A14" s="39">
        <v>2020</v>
      </c>
      <c r="B14" s="31">
        <v>2E-3</v>
      </c>
      <c r="C14" s="31">
        <v>2.6699999999999998E-4</v>
      </c>
      <c r="D14" s="31">
        <v>-2.56</v>
      </c>
      <c r="E14" s="45">
        <v>7.6749999999999998</v>
      </c>
      <c r="F14" s="45">
        <v>1.0229999999999999</v>
      </c>
      <c r="G14" s="45">
        <v>4.6280000000000001</v>
      </c>
      <c r="H14" s="45">
        <v>13.326000000000001</v>
      </c>
      <c r="I14" s="45">
        <v>10.766</v>
      </c>
    </row>
    <row r="15" spans="1:9" s="3" customFormat="1" ht="14" x14ac:dyDescent="0.3">
      <c r="A15" s="39">
        <v>2021</v>
      </c>
      <c r="B15" s="32">
        <v>7.54E-4</v>
      </c>
      <c r="C15" s="32">
        <v>2.0699999999999999E-4</v>
      </c>
      <c r="D15" s="31">
        <v>-1.46</v>
      </c>
      <c r="E15" s="45">
        <v>19.495999999999999</v>
      </c>
      <c r="F15" s="45">
        <v>1.444</v>
      </c>
      <c r="G15" s="45">
        <v>6.5650000000000004</v>
      </c>
      <c r="H15" s="45">
        <v>27.504999999999999</v>
      </c>
      <c r="I15" s="45">
        <v>26.045000000000002</v>
      </c>
    </row>
    <row r="16" spans="1:9" s="3" customFormat="1" ht="14" x14ac:dyDescent="0.3">
      <c r="A16" s="40" t="s">
        <v>60</v>
      </c>
      <c r="B16" s="33">
        <v>1.5754000000000001E-2</v>
      </c>
      <c r="C16" s="33">
        <v>1.41E-3</v>
      </c>
      <c r="D16" s="33">
        <v>5.8999999999999997E-2</v>
      </c>
      <c r="E16" s="48">
        <v>4.0510000000000002</v>
      </c>
      <c r="F16" s="48">
        <v>0.93300000000000005</v>
      </c>
      <c r="G16" s="48">
        <v>3.964</v>
      </c>
      <c r="H16" s="48">
        <v>8.9489999999999998</v>
      </c>
      <c r="I16" s="48">
        <v>9.0079999999999991</v>
      </c>
    </row>
    <row r="17" spans="1:9" s="3" customFormat="1" ht="14" x14ac:dyDescent="0.3">
      <c r="A17" s="28" t="s">
        <v>61</v>
      </c>
      <c r="B17" s="31"/>
      <c r="C17" s="31"/>
      <c r="D17" s="31"/>
      <c r="E17" s="45"/>
      <c r="F17" s="45"/>
      <c r="G17" s="45"/>
      <c r="H17" s="45"/>
      <c r="I17" s="45"/>
    </row>
    <row r="18" spans="1:9" s="3" customFormat="1" ht="14" x14ac:dyDescent="0.3">
      <c r="A18" s="39">
        <v>2019</v>
      </c>
      <c r="B18" s="31">
        <v>1.147</v>
      </c>
      <c r="C18" s="31">
        <v>0.124059</v>
      </c>
      <c r="D18" s="31">
        <v>1.94</v>
      </c>
      <c r="E18" s="45">
        <v>6.1559999999999997</v>
      </c>
      <c r="F18" s="45">
        <v>1.3779999999999999</v>
      </c>
      <c r="G18" s="45">
        <v>3.282</v>
      </c>
      <c r="H18" s="45">
        <v>10.816000000000001</v>
      </c>
      <c r="I18" s="45">
        <v>12.756</v>
      </c>
    </row>
    <row r="19" spans="1:9" s="3" customFormat="1" ht="14" x14ac:dyDescent="0.3">
      <c r="A19" s="39">
        <v>2020</v>
      </c>
      <c r="B19" s="31">
        <v>1.2809999999999999</v>
      </c>
      <c r="C19" s="31">
        <v>0.118642</v>
      </c>
      <c r="D19" s="31">
        <v>1.79</v>
      </c>
      <c r="E19" s="45">
        <v>5.2939999999999996</v>
      </c>
      <c r="F19" s="45">
        <v>1.181</v>
      </c>
      <c r="G19" s="45">
        <v>2.7869999999999999</v>
      </c>
      <c r="H19" s="45">
        <v>9.2620000000000005</v>
      </c>
      <c r="I19" s="45">
        <v>11.052</v>
      </c>
    </row>
    <row r="20" spans="1:9" s="3" customFormat="1" ht="14" x14ac:dyDescent="0.3">
      <c r="A20" s="39">
        <v>2021</v>
      </c>
      <c r="B20" s="32">
        <v>1.0215540000000001</v>
      </c>
      <c r="C20" s="32">
        <v>9.7603999999999996E-2</v>
      </c>
      <c r="D20" s="31">
        <v>3.14</v>
      </c>
      <c r="E20" s="45">
        <v>5.569</v>
      </c>
      <c r="F20" s="45">
        <v>1.145</v>
      </c>
      <c r="G20" s="45">
        <v>2.84</v>
      </c>
      <c r="H20" s="45">
        <v>9.5549999999999997</v>
      </c>
      <c r="I20" s="45">
        <v>12.695</v>
      </c>
    </row>
    <row r="21" spans="1:9" s="3" customFormat="1" ht="14" x14ac:dyDescent="0.3">
      <c r="A21" s="40" t="s">
        <v>60</v>
      </c>
      <c r="B21" s="33">
        <v>3.449554</v>
      </c>
      <c r="C21" s="33">
        <v>0.34030500000000002</v>
      </c>
      <c r="D21" s="33">
        <v>2.2400000000000002</v>
      </c>
      <c r="E21" s="48">
        <v>5.6619999999999999</v>
      </c>
      <c r="F21" s="48">
        <v>1.236</v>
      </c>
      <c r="G21" s="48">
        <v>2.9670000000000001</v>
      </c>
      <c r="H21" s="48">
        <v>9.8650000000000002</v>
      </c>
      <c r="I21" s="48">
        <v>12.105</v>
      </c>
    </row>
    <row r="22" spans="1:9" s="3" customFormat="1" ht="14" x14ac:dyDescent="0.3">
      <c r="A22" s="28" t="s">
        <v>62</v>
      </c>
      <c r="B22" s="31"/>
      <c r="C22" s="31"/>
      <c r="D22" s="31"/>
      <c r="E22" s="45"/>
      <c r="F22" s="45"/>
      <c r="G22" s="45"/>
      <c r="H22" s="45"/>
      <c r="I22" s="45"/>
    </row>
    <row r="23" spans="1:9" s="3" customFormat="1" ht="14" x14ac:dyDescent="0.3">
      <c r="A23" s="39">
        <v>2019</v>
      </c>
      <c r="B23" s="31">
        <v>1.4730000000000001</v>
      </c>
      <c r="C23" s="31">
        <v>0.144813</v>
      </c>
      <c r="D23" s="31">
        <v>-3.81</v>
      </c>
      <c r="E23" s="45">
        <v>1.726</v>
      </c>
      <c r="F23" s="45">
        <v>2.1190000000000002</v>
      </c>
      <c r="G23" s="45">
        <v>5.9859999999999998</v>
      </c>
      <c r="H23" s="45">
        <v>9.8309999999999995</v>
      </c>
      <c r="I23" s="45">
        <v>6.0209999999999999</v>
      </c>
    </row>
    <row r="24" spans="1:9" s="3" customFormat="1" ht="14" x14ac:dyDescent="0.3">
      <c r="A24" s="39">
        <v>2020</v>
      </c>
      <c r="B24" s="31">
        <v>2.0790000000000002</v>
      </c>
      <c r="C24" s="31">
        <v>0.14762800000000001</v>
      </c>
      <c r="D24" s="31">
        <v>-10.95</v>
      </c>
      <c r="E24" s="45">
        <v>1.403</v>
      </c>
      <c r="F24" s="45">
        <v>1.5429999999999999</v>
      </c>
      <c r="G24" s="45">
        <v>4.1550000000000002</v>
      </c>
      <c r="H24" s="45">
        <v>7.101</v>
      </c>
      <c r="I24" s="45">
        <v>-3.8490000000000002</v>
      </c>
    </row>
    <row r="25" spans="1:9" s="3" customFormat="1" ht="14" x14ac:dyDescent="0.3">
      <c r="A25" s="39">
        <v>2021</v>
      </c>
      <c r="B25" s="32">
        <v>2.1341320000000001</v>
      </c>
      <c r="C25" s="32">
        <v>0.17721799999999999</v>
      </c>
      <c r="D25" s="31">
        <v>-8.57</v>
      </c>
      <c r="E25" s="45">
        <v>1.389</v>
      </c>
      <c r="F25" s="45">
        <v>1.835</v>
      </c>
      <c r="G25" s="45">
        <v>5.0810000000000004</v>
      </c>
      <c r="H25" s="45">
        <v>8.3040000000000003</v>
      </c>
      <c r="I25" s="45">
        <v>-0.26600000000000001</v>
      </c>
    </row>
    <row r="26" spans="1:9" s="3" customFormat="1" ht="14" x14ac:dyDescent="0.3">
      <c r="A26" s="40" t="s">
        <v>60</v>
      </c>
      <c r="B26" s="33">
        <v>5.6861319999999997</v>
      </c>
      <c r="C26" s="33">
        <v>0.46966000000000002</v>
      </c>
      <c r="D26" s="33">
        <v>-8.2070000000000007</v>
      </c>
      <c r="E26" s="48">
        <v>1.4810000000000001</v>
      </c>
      <c r="F26" s="48">
        <v>1.802</v>
      </c>
      <c r="G26" s="48">
        <v>4.9770000000000003</v>
      </c>
      <c r="H26" s="48">
        <v>8.26</v>
      </c>
      <c r="I26" s="48">
        <v>5.2999999999999999E-2</v>
      </c>
    </row>
    <row r="27" spans="1:9" s="3" customFormat="1" ht="14" x14ac:dyDescent="0.3">
      <c r="A27" s="27" t="s">
        <v>11</v>
      </c>
      <c r="B27" s="31"/>
      <c r="C27" s="31"/>
      <c r="D27" s="31"/>
      <c r="E27" s="45"/>
      <c r="F27" s="45"/>
      <c r="G27" s="45"/>
      <c r="H27" s="45"/>
      <c r="I27" s="45"/>
    </row>
    <row r="28" spans="1:9" s="3" customFormat="1" ht="14" x14ac:dyDescent="0.3">
      <c r="A28" s="28" t="s">
        <v>63</v>
      </c>
      <c r="B28" s="31"/>
      <c r="C28" s="31"/>
      <c r="D28" s="31"/>
      <c r="E28" s="45"/>
      <c r="F28" s="45"/>
      <c r="G28" s="45"/>
      <c r="H28" s="45"/>
      <c r="I28" s="45"/>
    </row>
    <row r="29" spans="1:9" s="3" customFormat="1" ht="14" x14ac:dyDescent="0.3">
      <c r="A29" s="39">
        <v>2019</v>
      </c>
      <c r="B29" s="31">
        <v>38.568451000000003</v>
      </c>
      <c r="C29" s="31">
        <v>3.4840000000000001E-3</v>
      </c>
      <c r="D29" s="31">
        <v>53.98</v>
      </c>
      <c r="E29" s="45">
        <v>0</v>
      </c>
      <c r="F29" s="45">
        <v>1E-3</v>
      </c>
      <c r="G29" s="45">
        <v>8.0000000000000002E-3</v>
      </c>
      <c r="H29" s="45">
        <v>8.9999999999999993E-3</v>
      </c>
      <c r="I29" s="45">
        <v>53.988999999999997</v>
      </c>
    </row>
    <row r="30" spans="1:9" s="3" customFormat="1" ht="14" x14ac:dyDescent="0.3">
      <c r="A30" s="39">
        <v>2020</v>
      </c>
      <c r="B30" s="31" t="s">
        <v>64</v>
      </c>
      <c r="C30" s="31" t="s">
        <v>64</v>
      </c>
      <c r="D30" s="31" t="s">
        <v>64</v>
      </c>
      <c r="E30" s="45" t="s">
        <v>64</v>
      </c>
      <c r="F30" s="45" t="s">
        <v>64</v>
      </c>
      <c r="G30" s="45" t="s">
        <v>64</v>
      </c>
      <c r="H30" s="45" t="s">
        <v>64</v>
      </c>
      <c r="I30" s="45" t="s">
        <v>64</v>
      </c>
    </row>
    <row r="31" spans="1:9" s="3" customFormat="1" ht="14" x14ac:dyDescent="0.3">
      <c r="A31" s="39">
        <v>2021</v>
      </c>
      <c r="B31" s="32">
        <v>37.879618999999998</v>
      </c>
      <c r="C31" s="32">
        <v>0</v>
      </c>
      <c r="D31" s="31">
        <v>46.28</v>
      </c>
      <c r="E31" s="45">
        <v>0</v>
      </c>
      <c r="F31" s="45">
        <v>0</v>
      </c>
      <c r="G31" s="45">
        <v>0</v>
      </c>
      <c r="H31" s="45">
        <v>0</v>
      </c>
      <c r="I31" s="45">
        <v>46.28</v>
      </c>
    </row>
    <row r="32" spans="1:9" s="3" customFormat="1" ht="14" x14ac:dyDescent="0.3">
      <c r="A32" s="40" t="s">
        <v>60</v>
      </c>
      <c r="B32" s="33">
        <v>76.448070000000001</v>
      </c>
      <c r="C32" s="33">
        <v>3.4840000000000001E-3</v>
      </c>
      <c r="D32" s="33">
        <v>50.164999999999999</v>
      </c>
      <c r="E32" s="48">
        <v>0</v>
      </c>
      <c r="F32" s="48">
        <v>1E-3</v>
      </c>
      <c r="G32" s="48">
        <v>4.0000000000000001E-3</v>
      </c>
      <c r="H32" s="48">
        <v>5.0000000000000001E-3</v>
      </c>
      <c r="I32" s="48">
        <v>50.168999999999997</v>
      </c>
    </row>
    <row r="33" spans="1:9" s="3" customFormat="1" ht="28" x14ac:dyDescent="0.3">
      <c r="A33" s="27" t="s">
        <v>12</v>
      </c>
      <c r="B33" s="31"/>
      <c r="C33" s="31"/>
      <c r="D33" s="31"/>
      <c r="E33" s="45"/>
      <c r="F33" s="45"/>
      <c r="G33" s="45"/>
      <c r="H33" s="45"/>
      <c r="I33" s="45"/>
    </row>
    <row r="34" spans="1:9" s="3" customFormat="1" ht="14" x14ac:dyDescent="0.3">
      <c r="A34" s="28" t="s">
        <v>65</v>
      </c>
      <c r="B34" s="31"/>
      <c r="C34" s="31"/>
      <c r="D34" s="31"/>
      <c r="E34" s="45"/>
      <c r="F34" s="45"/>
      <c r="G34" s="45"/>
      <c r="H34" s="45"/>
      <c r="I34" s="45"/>
    </row>
    <row r="35" spans="1:9" s="3" customFormat="1" ht="14" x14ac:dyDescent="0.3">
      <c r="A35" s="39">
        <v>2019</v>
      </c>
      <c r="B35" s="31">
        <v>4.9892539999999999</v>
      </c>
      <c r="C35" s="31">
        <v>1.8345E-2</v>
      </c>
      <c r="D35" s="31">
        <v>4.47</v>
      </c>
      <c r="E35" s="45">
        <v>0.17699999999999999</v>
      </c>
      <c r="F35" s="45">
        <v>6.2E-2</v>
      </c>
      <c r="G35" s="45">
        <v>0.128</v>
      </c>
      <c r="H35" s="45">
        <v>0.36799999999999999</v>
      </c>
      <c r="I35" s="45">
        <v>4.8380000000000001</v>
      </c>
    </row>
    <row r="36" spans="1:9" s="3" customFormat="1" ht="14" x14ac:dyDescent="0.3">
      <c r="A36" s="39">
        <v>2020</v>
      </c>
      <c r="B36" s="31">
        <v>5.4907209999999997</v>
      </c>
      <c r="C36" s="31">
        <v>1.993E-2</v>
      </c>
      <c r="D36" s="31">
        <v>9.98</v>
      </c>
      <c r="E36" s="45">
        <v>0.15</v>
      </c>
      <c r="F36" s="45">
        <v>7.8E-2</v>
      </c>
      <c r="G36" s="45">
        <v>0.13500000000000001</v>
      </c>
      <c r="H36" s="45">
        <v>0.36299999999999999</v>
      </c>
      <c r="I36" s="45">
        <v>10.343</v>
      </c>
    </row>
    <row r="37" spans="1:9" s="3" customFormat="1" ht="14" x14ac:dyDescent="0.3">
      <c r="A37" s="39">
        <v>2021</v>
      </c>
      <c r="B37" s="32">
        <v>4.3108589999999998</v>
      </c>
      <c r="C37" s="32">
        <v>2.3497000000000001E-2</v>
      </c>
      <c r="D37" s="31">
        <v>0.46</v>
      </c>
      <c r="E37" s="45">
        <v>0.21</v>
      </c>
      <c r="F37" s="45">
        <v>0.11600000000000001</v>
      </c>
      <c r="G37" s="45">
        <v>0.219</v>
      </c>
      <c r="H37" s="45">
        <v>0.54500000000000004</v>
      </c>
      <c r="I37" s="45">
        <v>1.0049999999999999</v>
      </c>
    </row>
    <row r="38" spans="1:9" s="3" customFormat="1" ht="14" x14ac:dyDescent="0.3">
      <c r="A38" s="40" t="s">
        <v>60</v>
      </c>
      <c r="B38" s="33">
        <v>14.790834</v>
      </c>
      <c r="C38" s="33">
        <v>6.1772000000000001E-2</v>
      </c>
      <c r="D38" s="33">
        <v>5.3470000000000004</v>
      </c>
      <c r="E38" s="48">
        <v>0.17699999999999999</v>
      </c>
      <c r="F38" s="48">
        <v>8.4000000000000005E-2</v>
      </c>
      <c r="G38" s="48">
        <v>0.157</v>
      </c>
      <c r="H38" s="48">
        <v>0.41799999999999998</v>
      </c>
      <c r="I38" s="48">
        <v>5.7640000000000002</v>
      </c>
    </row>
    <row r="39" spans="1:9" s="3" customFormat="1" ht="14" x14ac:dyDescent="0.3">
      <c r="A39" s="28" t="s">
        <v>66</v>
      </c>
      <c r="B39" s="31"/>
      <c r="C39" s="31"/>
      <c r="D39" s="31"/>
      <c r="E39" s="45"/>
      <c r="F39" s="45"/>
      <c r="G39" s="45"/>
      <c r="H39" s="45"/>
      <c r="I39" s="45"/>
    </row>
    <row r="40" spans="1:9" s="3" customFormat="1" ht="14" x14ac:dyDescent="0.3">
      <c r="A40" s="39">
        <v>2019</v>
      </c>
      <c r="B40" s="31">
        <v>0.75</v>
      </c>
      <c r="C40" s="31">
        <v>1.205E-2</v>
      </c>
      <c r="D40" s="31">
        <v>1.0900000000000001</v>
      </c>
      <c r="E40" s="45">
        <v>8.5999999999999993E-2</v>
      </c>
      <c r="F40" s="45">
        <v>0.33200000000000002</v>
      </c>
      <c r="G40" s="45">
        <v>1.1890000000000001</v>
      </c>
      <c r="H40" s="45">
        <v>1.607</v>
      </c>
      <c r="I40" s="45">
        <v>2.6970000000000001</v>
      </c>
    </row>
    <row r="41" spans="1:9" s="3" customFormat="1" ht="14" x14ac:dyDescent="0.3">
      <c r="A41" s="39">
        <v>2020</v>
      </c>
      <c r="B41" s="31">
        <v>0.75</v>
      </c>
      <c r="C41" s="31">
        <v>5.1529999999999996E-3</v>
      </c>
      <c r="D41" s="31">
        <v>6.87</v>
      </c>
      <c r="E41" s="45">
        <v>5.1999999999999998E-2</v>
      </c>
      <c r="F41" s="45">
        <v>9.9000000000000005E-2</v>
      </c>
      <c r="G41" s="45">
        <v>0.53500000000000003</v>
      </c>
      <c r="H41" s="45">
        <v>0.68700000000000006</v>
      </c>
      <c r="I41" s="45">
        <v>7.5570000000000004</v>
      </c>
    </row>
    <row r="42" spans="1:9" s="3" customFormat="1" ht="14" x14ac:dyDescent="0.3">
      <c r="A42" s="39">
        <v>2021</v>
      </c>
      <c r="B42" s="32">
        <v>0.75</v>
      </c>
      <c r="C42" s="32">
        <v>2.2309999999999999E-3</v>
      </c>
      <c r="D42" s="31">
        <v>-0.56999999999999995</v>
      </c>
      <c r="E42" s="45">
        <v>4.1000000000000002E-2</v>
      </c>
      <c r="F42" s="45">
        <v>7.8E-2</v>
      </c>
      <c r="G42" s="45">
        <v>0.17899999999999999</v>
      </c>
      <c r="H42" s="45">
        <v>0.29799999999999999</v>
      </c>
      <c r="I42" s="45">
        <v>-0.27200000000000002</v>
      </c>
    </row>
    <row r="43" spans="1:9" s="3" customFormat="1" ht="14" x14ac:dyDescent="0.3">
      <c r="A43" s="40" t="s">
        <v>60</v>
      </c>
      <c r="B43" s="33">
        <v>2.25</v>
      </c>
      <c r="C43" s="33">
        <v>1.9434E-2</v>
      </c>
      <c r="D43" s="33">
        <v>2.4630000000000001</v>
      </c>
      <c r="E43" s="48">
        <v>0.06</v>
      </c>
      <c r="F43" s="48">
        <v>0.17</v>
      </c>
      <c r="G43" s="48">
        <v>0.63400000000000001</v>
      </c>
      <c r="H43" s="48">
        <v>0.86399999999999999</v>
      </c>
      <c r="I43" s="48">
        <v>3.327</v>
      </c>
    </row>
    <row r="44" spans="1:9" s="3" customFormat="1" ht="14" x14ac:dyDescent="0.3">
      <c r="A44" s="28" t="s">
        <v>67</v>
      </c>
      <c r="B44" s="31"/>
      <c r="C44" s="31"/>
      <c r="D44" s="31"/>
      <c r="E44" s="45"/>
      <c r="F44" s="45"/>
      <c r="G44" s="45"/>
      <c r="H44" s="45"/>
      <c r="I44" s="45"/>
    </row>
    <row r="45" spans="1:9" s="3" customFormat="1" ht="14" x14ac:dyDescent="0.3">
      <c r="A45" s="39">
        <v>2019</v>
      </c>
      <c r="B45" s="31">
        <v>1.6622999999999999E-2</v>
      </c>
      <c r="C45" s="31">
        <v>2.1900000000000001E-4</v>
      </c>
      <c r="D45" s="31">
        <v>-1.56</v>
      </c>
      <c r="E45" s="45">
        <v>1.1319999999999999</v>
      </c>
      <c r="F45" s="45">
        <v>4.2999999999999997E-2</v>
      </c>
      <c r="G45" s="45">
        <v>0.14299999999999999</v>
      </c>
      <c r="H45" s="45">
        <v>1.3169999999999999</v>
      </c>
      <c r="I45" s="45">
        <v>-0.24299999999999999</v>
      </c>
    </row>
    <row r="46" spans="1:9" s="3" customFormat="1" ht="14" x14ac:dyDescent="0.3">
      <c r="A46" s="39">
        <v>2020</v>
      </c>
      <c r="B46" s="31" t="s">
        <v>64</v>
      </c>
      <c r="C46" s="31" t="s">
        <v>64</v>
      </c>
      <c r="D46" s="31" t="s">
        <v>64</v>
      </c>
      <c r="E46" s="45" t="s">
        <v>64</v>
      </c>
      <c r="F46" s="45" t="s">
        <v>64</v>
      </c>
      <c r="G46" s="45" t="s">
        <v>64</v>
      </c>
      <c r="H46" s="45" t="s">
        <v>64</v>
      </c>
      <c r="I46" s="45" t="s">
        <v>64</v>
      </c>
    </row>
    <row r="47" spans="1:9" s="3" customFormat="1" ht="14" x14ac:dyDescent="0.3">
      <c r="A47" s="39">
        <v>2021</v>
      </c>
      <c r="B47" s="32">
        <v>1.8600000000000001E-3</v>
      </c>
      <c r="C47" s="32">
        <v>3.9800000000000002E-4</v>
      </c>
      <c r="D47" s="31">
        <v>-3.19</v>
      </c>
      <c r="E47" s="45">
        <v>16.5</v>
      </c>
      <c r="F47" s="45">
        <v>1.484</v>
      </c>
      <c r="G47" s="45">
        <v>3.3929999999999998</v>
      </c>
      <c r="H47" s="45">
        <v>21.376999999999999</v>
      </c>
      <c r="I47" s="45">
        <v>18.187000000000001</v>
      </c>
    </row>
    <row r="48" spans="1:9" s="3" customFormat="1" ht="14" x14ac:dyDescent="0.3">
      <c r="A48" s="40" t="s">
        <v>60</v>
      </c>
      <c r="B48" s="33">
        <v>1.8482999999999999E-2</v>
      </c>
      <c r="C48" s="33">
        <v>6.1700000000000004E-4</v>
      </c>
      <c r="D48" s="33">
        <v>-1.724</v>
      </c>
      <c r="E48" s="48">
        <v>2.6779999999999999</v>
      </c>
      <c r="F48" s="48">
        <v>0.188</v>
      </c>
      <c r="G48" s="48">
        <v>0.47</v>
      </c>
      <c r="H48" s="48">
        <v>3.3359999999999999</v>
      </c>
      <c r="I48" s="48">
        <v>1.6120000000000001</v>
      </c>
    </row>
    <row r="49" spans="1:9" s="3" customFormat="1" ht="14" x14ac:dyDescent="0.3">
      <c r="A49" s="28" t="s">
        <v>68</v>
      </c>
      <c r="B49" s="31"/>
      <c r="C49" s="31"/>
      <c r="D49" s="31"/>
      <c r="E49" s="45"/>
      <c r="F49" s="45"/>
      <c r="G49" s="45"/>
      <c r="H49" s="45"/>
      <c r="I49" s="45"/>
    </row>
    <row r="50" spans="1:9" s="3" customFormat="1" ht="14" x14ac:dyDescent="0.3">
      <c r="A50" s="39">
        <v>2019</v>
      </c>
      <c r="B50" s="31">
        <v>0.164849</v>
      </c>
      <c r="C50" s="31">
        <v>6.9220000000000002E-3</v>
      </c>
      <c r="D50" s="31">
        <v>7.79</v>
      </c>
      <c r="E50" s="45">
        <v>2.5939999999999999</v>
      </c>
      <c r="F50" s="45">
        <v>0.5</v>
      </c>
      <c r="G50" s="45">
        <v>1.105</v>
      </c>
      <c r="H50" s="45">
        <v>4.1989999999999998</v>
      </c>
      <c r="I50" s="45">
        <v>11.989000000000001</v>
      </c>
    </row>
    <row r="51" spans="1:9" s="3" customFormat="1" ht="14" x14ac:dyDescent="0.3">
      <c r="A51" s="39">
        <v>2020</v>
      </c>
      <c r="B51" s="31">
        <v>9.3449000000000004E-2</v>
      </c>
      <c r="C51" s="31">
        <v>7.3899999999999999E-3</v>
      </c>
      <c r="D51" s="31">
        <v>13.43</v>
      </c>
      <c r="E51" s="45">
        <v>5.3710000000000004</v>
      </c>
      <c r="F51" s="45">
        <v>0.56799999999999995</v>
      </c>
      <c r="G51" s="45">
        <v>1.968</v>
      </c>
      <c r="H51" s="45">
        <v>7.9080000000000004</v>
      </c>
      <c r="I51" s="45">
        <v>21.338000000000001</v>
      </c>
    </row>
    <row r="52" spans="1:9" s="3" customFormat="1" ht="14" x14ac:dyDescent="0.3">
      <c r="A52" s="39">
        <v>2021</v>
      </c>
      <c r="B52" s="32">
        <v>6.9244E-2</v>
      </c>
      <c r="C52" s="32">
        <v>5.3369999999999997E-3</v>
      </c>
      <c r="D52" s="31">
        <v>-7.76</v>
      </c>
      <c r="E52" s="45">
        <v>5.6619999999999999</v>
      </c>
      <c r="F52" s="45">
        <v>0.39600000000000002</v>
      </c>
      <c r="G52" s="45">
        <v>1.65</v>
      </c>
      <c r="H52" s="45">
        <v>7.7080000000000002</v>
      </c>
      <c r="I52" s="45">
        <v>-5.1999999999999998E-2</v>
      </c>
    </row>
    <row r="53" spans="1:9" s="3" customFormat="1" ht="14" x14ac:dyDescent="0.3">
      <c r="A53" s="40" t="s">
        <v>60</v>
      </c>
      <c r="B53" s="33">
        <v>0.327542</v>
      </c>
      <c r="C53" s="33">
        <v>1.9649E-2</v>
      </c>
      <c r="D53" s="33">
        <v>6.1120000000000001</v>
      </c>
      <c r="E53" s="48">
        <v>4.0350000000000001</v>
      </c>
      <c r="F53" s="48">
        <v>0.497</v>
      </c>
      <c r="G53" s="48">
        <v>1.4670000000000001</v>
      </c>
      <c r="H53" s="48">
        <v>5.9989999999999997</v>
      </c>
      <c r="I53" s="48">
        <v>12.111000000000001</v>
      </c>
    </row>
    <row r="54" spans="1:9" s="3" customFormat="1" ht="14" x14ac:dyDescent="0.3">
      <c r="A54" s="27" t="s">
        <v>13</v>
      </c>
      <c r="B54" s="31"/>
      <c r="C54" s="31"/>
      <c r="D54" s="31"/>
      <c r="E54" s="45"/>
      <c r="F54" s="45"/>
      <c r="G54" s="45"/>
      <c r="H54" s="45"/>
      <c r="I54" s="45"/>
    </row>
    <row r="55" spans="1:9" s="3" customFormat="1" ht="14" x14ac:dyDescent="0.3">
      <c r="A55" s="28" t="s">
        <v>69</v>
      </c>
      <c r="B55" s="31"/>
      <c r="C55" s="31"/>
      <c r="D55" s="31"/>
      <c r="E55" s="45"/>
      <c r="F55" s="45"/>
      <c r="G55" s="45"/>
      <c r="H55" s="45"/>
      <c r="I55" s="45"/>
    </row>
    <row r="56" spans="1:9" s="3" customFormat="1" ht="14" x14ac:dyDescent="0.3">
      <c r="A56" s="39">
        <v>2019</v>
      </c>
      <c r="B56" s="31">
        <v>1.0016080000000001</v>
      </c>
      <c r="C56" s="31">
        <v>0.27951700000000002</v>
      </c>
      <c r="D56" s="31">
        <v>-3.99</v>
      </c>
      <c r="E56" s="45">
        <v>12.036</v>
      </c>
      <c r="F56" s="45">
        <v>5.984</v>
      </c>
      <c r="G56" s="45">
        <v>9.8870000000000005</v>
      </c>
      <c r="H56" s="45">
        <v>27.907</v>
      </c>
      <c r="I56" s="45">
        <v>23.917000000000002</v>
      </c>
    </row>
    <row r="57" spans="1:9" s="3" customFormat="1" ht="14" x14ac:dyDescent="0.3">
      <c r="A57" s="39">
        <v>2020</v>
      </c>
      <c r="B57" s="31">
        <v>1.0014149999999999</v>
      </c>
      <c r="C57" s="31">
        <v>0.26609100000000002</v>
      </c>
      <c r="D57" s="31">
        <v>-7.45</v>
      </c>
      <c r="E57" s="45">
        <v>16.687000000000001</v>
      </c>
      <c r="F57" s="45">
        <v>2.1179999999999999</v>
      </c>
      <c r="G57" s="45">
        <v>7.7670000000000003</v>
      </c>
      <c r="H57" s="45">
        <v>26.571999999999999</v>
      </c>
      <c r="I57" s="45">
        <v>19.122</v>
      </c>
    </row>
    <row r="58" spans="1:9" s="3" customFormat="1" ht="14" x14ac:dyDescent="0.3">
      <c r="A58" s="39">
        <v>2021</v>
      </c>
      <c r="B58" s="32">
        <v>1.001117</v>
      </c>
      <c r="C58" s="32">
        <v>0.28924499999999997</v>
      </c>
      <c r="D58" s="31">
        <v>-2.52</v>
      </c>
      <c r="E58" s="45">
        <v>22.273</v>
      </c>
      <c r="F58" s="45">
        <v>4.0259999999999998</v>
      </c>
      <c r="G58" s="45">
        <v>2.5939999999999999</v>
      </c>
      <c r="H58" s="45">
        <v>28.891999999999999</v>
      </c>
      <c r="I58" s="45">
        <v>26.372</v>
      </c>
    </row>
    <row r="59" spans="1:9" s="3" customFormat="1" ht="14" x14ac:dyDescent="0.3">
      <c r="A59" s="40" t="s">
        <v>60</v>
      </c>
      <c r="B59" s="33">
        <v>3.00414</v>
      </c>
      <c r="C59" s="33">
        <v>0.83485399999999998</v>
      </c>
      <c r="D59" s="33">
        <v>-4.6539999999999999</v>
      </c>
      <c r="E59" s="48">
        <v>16.998000000000001</v>
      </c>
      <c r="F59" s="48">
        <v>4.0430000000000001</v>
      </c>
      <c r="G59" s="48">
        <v>6.75</v>
      </c>
      <c r="H59" s="48">
        <v>27.79</v>
      </c>
      <c r="I59" s="48">
        <v>23.137</v>
      </c>
    </row>
    <row r="60" spans="1:9" s="3" customFormat="1" ht="14" x14ac:dyDescent="0.3">
      <c r="A60" s="27" t="s">
        <v>14</v>
      </c>
      <c r="B60" s="31"/>
      <c r="C60" s="31"/>
      <c r="D60" s="31"/>
      <c r="E60" s="45"/>
      <c r="F60" s="45"/>
      <c r="G60" s="45"/>
      <c r="H60" s="45"/>
      <c r="I60" s="45"/>
    </row>
    <row r="61" spans="1:9" s="3" customFormat="1" ht="14" x14ac:dyDescent="0.3">
      <c r="A61" s="28" t="s">
        <v>70</v>
      </c>
      <c r="B61" s="31"/>
      <c r="C61" s="31"/>
      <c r="D61" s="31"/>
      <c r="E61" s="45"/>
      <c r="F61" s="45"/>
      <c r="G61" s="45"/>
      <c r="H61" s="45"/>
      <c r="I61" s="45"/>
    </row>
    <row r="62" spans="1:9" s="3" customFormat="1" ht="14" x14ac:dyDescent="0.3">
      <c r="A62" s="39">
        <v>2019</v>
      </c>
      <c r="B62" s="31">
        <v>1.092368</v>
      </c>
      <c r="C62" s="31">
        <v>2.1908E-2</v>
      </c>
      <c r="D62" s="31">
        <v>5.2</v>
      </c>
      <c r="E62" s="45">
        <v>1.1739999999999999</v>
      </c>
      <c r="F62" s="45">
        <v>0.151</v>
      </c>
      <c r="G62" s="45">
        <v>0.68</v>
      </c>
      <c r="H62" s="45">
        <v>2.0059999999999998</v>
      </c>
      <c r="I62" s="45">
        <v>7.2060000000000004</v>
      </c>
    </row>
    <row r="63" spans="1:9" s="3" customFormat="1" ht="14" x14ac:dyDescent="0.3">
      <c r="A63" s="39">
        <v>2020</v>
      </c>
      <c r="B63" s="31">
        <v>1.3985479999999999</v>
      </c>
      <c r="C63" s="31">
        <v>2.4410999999999999E-2</v>
      </c>
      <c r="D63" s="31">
        <v>16.149999999999999</v>
      </c>
      <c r="E63" s="45">
        <v>0.95599999999999996</v>
      </c>
      <c r="F63" s="45">
        <v>0.10299999999999999</v>
      </c>
      <c r="G63" s="45">
        <v>0.68700000000000006</v>
      </c>
      <c r="H63" s="45">
        <v>1.7450000000000001</v>
      </c>
      <c r="I63" s="45">
        <v>17.895</v>
      </c>
    </row>
    <row r="64" spans="1:9" s="3" customFormat="1" ht="14" x14ac:dyDescent="0.3">
      <c r="A64" s="39">
        <v>2021</v>
      </c>
      <c r="B64" s="32">
        <v>1.3999010000000001</v>
      </c>
      <c r="C64" s="32">
        <v>2.7331999999999999E-2</v>
      </c>
      <c r="D64" s="31">
        <v>6.57</v>
      </c>
      <c r="E64" s="45">
        <v>0.95499999999999996</v>
      </c>
      <c r="F64" s="45">
        <v>0.14000000000000001</v>
      </c>
      <c r="G64" s="45">
        <v>0.85799999999999998</v>
      </c>
      <c r="H64" s="45">
        <v>1.952</v>
      </c>
      <c r="I64" s="45">
        <v>8.5220000000000002</v>
      </c>
    </row>
    <row r="65" spans="1:9" s="3" customFormat="1" ht="14" x14ac:dyDescent="0.3">
      <c r="A65" s="40" t="s">
        <v>60</v>
      </c>
      <c r="B65" s="33">
        <v>3.8908170000000002</v>
      </c>
      <c r="C65" s="33">
        <v>7.3651999999999995E-2</v>
      </c>
      <c r="D65" s="33">
        <v>9.6289999999999996</v>
      </c>
      <c r="E65" s="48">
        <v>1.0169999999999999</v>
      </c>
      <c r="F65" s="48">
        <v>0.13</v>
      </c>
      <c r="G65" s="48">
        <v>0.747</v>
      </c>
      <c r="H65" s="48">
        <v>1.893</v>
      </c>
      <c r="I65" s="48">
        <v>11.522</v>
      </c>
    </row>
    <row r="66" spans="1:9" s="3" customFormat="1" ht="14" x14ac:dyDescent="0.3">
      <c r="A66" s="21" t="s">
        <v>16</v>
      </c>
      <c r="B66" s="31"/>
      <c r="C66" s="31"/>
      <c r="D66" s="31"/>
      <c r="E66" s="45"/>
      <c r="F66" s="45"/>
      <c r="G66" s="45"/>
      <c r="H66" s="45"/>
      <c r="I66" s="45"/>
    </row>
    <row r="67" spans="1:9" s="3" customFormat="1" ht="14" x14ac:dyDescent="0.3">
      <c r="A67" s="27" t="s">
        <v>17</v>
      </c>
      <c r="B67" s="31"/>
      <c r="C67" s="31"/>
      <c r="D67" s="31"/>
      <c r="E67" s="45"/>
      <c r="F67" s="45"/>
      <c r="G67" s="45"/>
      <c r="H67" s="45"/>
      <c r="I67" s="45"/>
    </row>
    <row r="68" spans="1:9" s="3" customFormat="1" ht="14" x14ac:dyDescent="0.3">
      <c r="A68" s="28" t="s">
        <v>71</v>
      </c>
      <c r="B68" s="31"/>
      <c r="C68" s="31"/>
      <c r="D68" s="31"/>
      <c r="E68" s="45"/>
      <c r="F68" s="45"/>
      <c r="G68" s="45"/>
      <c r="H68" s="45"/>
      <c r="I68" s="45"/>
    </row>
    <row r="69" spans="1:9" s="3" customFormat="1" ht="14" x14ac:dyDescent="0.3">
      <c r="A69" s="39">
        <v>2019</v>
      </c>
      <c r="B69" s="31">
        <v>131.206053</v>
      </c>
      <c r="C69" s="31">
        <v>2.9052910000000001</v>
      </c>
      <c r="D69" s="31">
        <v>45.33</v>
      </c>
      <c r="E69" s="45">
        <v>2.7E-2</v>
      </c>
      <c r="F69" s="45">
        <v>0.25700000000000001</v>
      </c>
      <c r="G69" s="45">
        <v>1.93</v>
      </c>
      <c r="H69" s="45">
        <v>2.214</v>
      </c>
      <c r="I69" s="45">
        <v>47.543999999999997</v>
      </c>
    </row>
    <row r="70" spans="1:9" s="3" customFormat="1" ht="14" x14ac:dyDescent="0.3">
      <c r="A70" s="39">
        <v>2020</v>
      </c>
      <c r="B70" s="31">
        <v>117.06775500000001</v>
      </c>
      <c r="C70" s="31">
        <v>2.5384350000000002</v>
      </c>
      <c r="D70" s="31">
        <v>43.59</v>
      </c>
      <c r="E70" s="45">
        <v>3.4000000000000002E-2</v>
      </c>
      <c r="F70" s="45">
        <v>0.251</v>
      </c>
      <c r="G70" s="45">
        <v>1.8839999999999999</v>
      </c>
      <c r="H70" s="45">
        <v>2.1680000000000001</v>
      </c>
      <c r="I70" s="45">
        <v>45.758000000000003</v>
      </c>
    </row>
    <row r="71" spans="1:9" s="3" customFormat="1" ht="14" x14ac:dyDescent="0.3">
      <c r="A71" s="39">
        <v>2021</v>
      </c>
      <c r="B71" s="32">
        <v>110.12206500000001</v>
      </c>
      <c r="C71" s="32">
        <v>2.201139</v>
      </c>
      <c r="D71" s="31">
        <v>49.7</v>
      </c>
      <c r="E71" s="45">
        <v>3.4000000000000002E-2</v>
      </c>
      <c r="F71" s="45">
        <v>0.23100000000000001</v>
      </c>
      <c r="G71" s="45">
        <v>1.734</v>
      </c>
      <c r="H71" s="45">
        <v>1.9990000000000001</v>
      </c>
      <c r="I71" s="45">
        <v>51.698999999999998</v>
      </c>
    </row>
    <row r="72" spans="1:9" s="3" customFormat="1" ht="14" x14ac:dyDescent="0.3">
      <c r="A72" s="40" t="s">
        <v>60</v>
      </c>
      <c r="B72" s="33">
        <v>358.39587299999999</v>
      </c>
      <c r="C72" s="33">
        <v>7.6448650000000002</v>
      </c>
      <c r="D72" s="33">
        <v>46.103999999999999</v>
      </c>
      <c r="E72" s="48">
        <v>3.1E-2</v>
      </c>
      <c r="F72" s="48">
        <v>0.247</v>
      </c>
      <c r="G72" s="48">
        <v>1.855</v>
      </c>
      <c r="H72" s="48">
        <v>2.133</v>
      </c>
      <c r="I72" s="48">
        <v>48.237000000000002</v>
      </c>
    </row>
    <row r="73" spans="1:9" s="3" customFormat="1" ht="14" x14ac:dyDescent="0.3">
      <c r="A73" s="21" t="s">
        <v>18</v>
      </c>
      <c r="B73" s="31"/>
      <c r="C73" s="31"/>
      <c r="D73" s="31"/>
      <c r="E73" s="45"/>
      <c r="F73" s="45"/>
      <c r="G73" s="45"/>
      <c r="H73" s="45"/>
      <c r="I73" s="45"/>
    </row>
    <row r="74" spans="1:9" s="3" customFormat="1" ht="14" x14ac:dyDescent="0.3">
      <c r="A74" s="27" t="s">
        <v>19</v>
      </c>
      <c r="B74" s="31"/>
      <c r="C74" s="31"/>
      <c r="D74" s="31"/>
      <c r="E74" s="45"/>
      <c r="F74" s="45"/>
      <c r="G74" s="45"/>
      <c r="H74" s="45"/>
      <c r="I74" s="45"/>
    </row>
    <row r="75" spans="1:9" s="3" customFormat="1" ht="14" x14ac:dyDescent="0.3">
      <c r="A75" s="28" t="s">
        <v>72</v>
      </c>
      <c r="B75" s="31"/>
      <c r="C75" s="31"/>
      <c r="D75" s="31"/>
      <c r="E75" s="45"/>
      <c r="F75" s="45"/>
      <c r="G75" s="45"/>
      <c r="H75" s="45"/>
      <c r="I75" s="45"/>
    </row>
    <row r="76" spans="1:9" s="3" customFormat="1" ht="14" x14ac:dyDescent="0.3">
      <c r="A76" s="39">
        <v>2019</v>
      </c>
      <c r="B76" s="31">
        <v>1.806E-2</v>
      </c>
      <c r="C76" s="31">
        <v>1.4E-3</v>
      </c>
      <c r="D76" s="31">
        <v>92.78</v>
      </c>
      <c r="E76" s="45">
        <v>1.786</v>
      </c>
      <c r="F76" s="45">
        <v>0.35099999999999998</v>
      </c>
      <c r="G76" s="45">
        <v>5.6150000000000002</v>
      </c>
      <c r="H76" s="45">
        <v>7.7519999999999998</v>
      </c>
      <c r="I76" s="45">
        <v>100.532</v>
      </c>
    </row>
    <row r="77" spans="1:9" s="3" customFormat="1" ht="14" x14ac:dyDescent="0.3">
      <c r="A77" s="39">
        <v>2020</v>
      </c>
      <c r="B77" s="31">
        <v>7.6212000000000002E-2</v>
      </c>
      <c r="C77" s="31">
        <v>3.0739999999999999E-3</v>
      </c>
      <c r="D77" s="31">
        <v>95.88</v>
      </c>
      <c r="E77" s="45">
        <v>0.77700000000000002</v>
      </c>
      <c r="F77" s="45">
        <v>0.27100000000000002</v>
      </c>
      <c r="G77" s="45">
        <v>2.9849999999999999</v>
      </c>
      <c r="H77" s="45">
        <v>4.0330000000000004</v>
      </c>
      <c r="I77" s="45">
        <v>99.912999999999997</v>
      </c>
    </row>
    <row r="78" spans="1:9" s="3" customFormat="1" ht="14" x14ac:dyDescent="0.3">
      <c r="A78" s="39">
        <v>2021</v>
      </c>
      <c r="B78" s="32">
        <v>0.15140300000000001</v>
      </c>
      <c r="C78" s="32">
        <v>2.4719999999999998E-3</v>
      </c>
      <c r="D78" s="31">
        <v>98.28</v>
      </c>
      <c r="E78" s="45">
        <v>0.17799999999999999</v>
      </c>
      <c r="F78" s="45">
        <v>8.5999999999999993E-2</v>
      </c>
      <c r="G78" s="45">
        <v>1.369</v>
      </c>
      <c r="H78" s="45">
        <v>1.6319999999999999</v>
      </c>
      <c r="I78" s="45">
        <v>99.912000000000006</v>
      </c>
    </row>
    <row r="79" spans="1:9" s="3" customFormat="1" ht="14" x14ac:dyDescent="0.3">
      <c r="A79" s="40" t="s">
        <v>60</v>
      </c>
      <c r="B79" s="33">
        <v>0.245675</v>
      </c>
      <c r="C79" s="33">
        <v>6.9449999999999998E-3</v>
      </c>
      <c r="D79" s="33">
        <v>97.131</v>
      </c>
      <c r="E79" s="48">
        <v>0.48199999999999998</v>
      </c>
      <c r="F79" s="48">
        <v>0.16300000000000001</v>
      </c>
      <c r="G79" s="48">
        <v>2.1819999999999999</v>
      </c>
      <c r="H79" s="48">
        <v>2.827</v>
      </c>
      <c r="I79" s="48">
        <v>99.957999999999998</v>
      </c>
    </row>
    <row r="80" spans="1:9" s="3" customFormat="1" ht="14" x14ac:dyDescent="0.3">
      <c r="A80" s="28" t="s">
        <v>73</v>
      </c>
      <c r="B80" s="31"/>
      <c r="C80" s="31"/>
      <c r="D80" s="31"/>
      <c r="E80" s="45"/>
      <c r="F80" s="45"/>
      <c r="G80" s="45"/>
      <c r="H80" s="45"/>
      <c r="I80" s="45"/>
    </row>
    <row r="81" spans="1:9" s="3" customFormat="1" ht="14" x14ac:dyDescent="0.3">
      <c r="A81" s="39">
        <v>2019</v>
      </c>
      <c r="B81" s="31">
        <v>1.7288999999999999E-2</v>
      </c>
      <c r="C81" s="31">
        <v>1.1490000000000001E-3</v>
      </c>
      <c r="D81" s="31">
        <v>100</v>
      </c>
      <c r="E81" s="45">
        <v>1.978</v>
      </c>
      <c r="F81" s="45">
        <v>0.26500000000000001</v>
      </c>
      <c r="G81" s="45">
        <v>4.4000000000000004</v>
      </c>
      <c r="H81" s="45">
        <v>6.6429999999999998</v>
      </c>
      <c r="I81" s="45">
        <v>106.643</v>
      </c>
    </row>
    <row r="82" spans="1:9" s="3" customFormat="1" ht="14" x14ac:dyDescent="0.3">
      <c r="A82" s="39">
        <v>2020</v>
      </c>
      <c r="B82" s="31" t="s">
        <v>64</v>
      </c>
      <c r="C82" s="31" t="s">
        <v>64</v>
      </c>
      <c r="D82" s="31" t="s">
        <v>64</v>
      </c>
      <c r="E82" s="45" t="s">
        <v>64</v>
      </c>
      <c r="F82" s="45" t="s">
        <v>64</v>
      </c>
      <c r="G82" s="45" t="s">
        <v>64</v>
      </c>
      <c r="H82" s="45" t="s">
        <v>64</v>
      </c>
      <c r="I82" s="45" t="s">
        <v>64</v>
      </c>
    </row>
    <row r="83" spans="1:9" s="3" customFormat="1" ht="14" x14ac:dyDescent="0.3">
      <c r="A83" s="39">
        <v>2021</v>
      </c>
      <c r="B83" s="32" t="s">
        <v>64</v>
      </c>
      <c r="C83" s="32" t="s">
        <v>64</v>
      </c>
      <c r="D83" s="31" t="s">
        <v>64</v>
      </c>
      <c r="E83" s="45" t="s">
        <v>64</v>
      </c>
      <c r="F83" s="45" t="s">
        <v>64</v>
      </c>
      <c r="G83" s="45" t="s">
        <v>64</v>
      </c>
      <c r="H83" s="45" t="s">
        <v>64</v>
      </c>
      <c r="I83" s="45" t="s">
        <v>64</v>
      </c>
    </row>
    <row r="84" spans="1:9" s="3" customFormat="1" ht="14" x14ac:dyDescent="0.3">
      <c r="A84" s="40" t="s">
        <v>60</v>
      </c>
      <c r="B84" s="33">
        <v>1.7288999999999999E-2</v>
      </c>
      <c r="C84" s="33">
        <v>1.1490000000000001E-3</v>
      </c>
      <c r="D84" s="33">
        <v>100</v>
      </c>
      <c r="E84" s="48">
        <v>1.978</v>
      </c>
      <c r="F84" s="48">
        <v>0.26500000000000001</v>
      </c>
      <c r="G84" s="48">
        <v>4.4000000000000004</v>
      </c>
      <c r="H84" s="48">
        <v>6.6429999999999998</v>
      </c>
      <c r="I84" s="48">
        <v>106.643</v>
      </c>
    </row>
    <row r="85" spans="1:9" s="3" customFormat="1" ht="14" x14ac:dyDescent="0.3">
      <c r="A85" s="41" t="s">
        <v>20</v>
      </c>
      <c r="B85" s="31"/>
      <c r="C85" s="31"/>
      <c r="D85" s="31"/>
      <c r="E85" s="45"/>
      <c r="F85" s="45"/>
      <c r="G85" s="45"/>
      <c r="H85" s="45"/>
      <c r="I85" s="45"/>
    </row>
    <row r="86" spans="1:9" s="3" customFormat="1" ht="14" x14ac:dyDescent="0.3">
      <c r="A86" s="27" t="s">
        <v>21</v>
      </c>
      <c r="B86" s="31"/>
      <c r="C86" s="31"/>
      <c r="D86" s="31"/>
      <c r="E86" s="45"/>
      <c r="F86" s="45"/>
      <c r="G86" s="45"/>
      <c r="H86" s="45"/>
      <c r="I86" s="45"/>
    </row>
    <row r="87" spans="1:9" s="3" customFormat="1" ht="14" x14ac:dyDescent="0.3">
      <c r="A87" s="28" t="s">
        <v>74</v>
      </c>
      <c r="B87" s="31"/>
      <c r="C87" s="31"/>
      <c r="D87" s="31"/>
      <c r="E87" s="45"/>
      <c r="F87" s="45"/>
      <c r="G87" s="45"/>
      <c r="H87" s="45"/>
      <c r="I87" s="45"/>
    </row>
    <row r="88" spans="1:9" s="3" customFormat="1" ht="14" x14ac:dyDescent="0.3">
      <c r="A88" s="39">
        <v>2019</v>
      </c>
      <c r="B88" s="31">
        <v>4.2000000000000003E-2</v>
      </c>
      <c r="C88" s="31">
        <v>5.6020000000000002E-3</v>
      </c>
      <c r="D88" s="31">
        <v>28.93</v>
      </c>
      <c r="E88" s="45">
        <v>7.4169999999999998</v>
      </c>
      <c r="F88" s="45">
        <v>5.0759999999999996</v>
      </c>
      <c r="G88" s="45">
        <v>0.84599999999999997</v>
      </c>
      <c r="H88" s="45">
        <v>13.339</v>
      </c>
      <c r="I88" s="45">
        <v>42.268999999999998</v>
      </c>
    </row>
    <row r="89" spans="1:9" s="3" customFormat="1" ht="14" x14ac:dyDescent="0.3">
      <c r="A89" s="39">
        <v>2020</v>
      </c>
      <c r="B89" s="31">
        <v>5.6000000000000001E-2</v>
      </c>
      <c r="C89" s="31">
        <v>2.872E-3</v>
      </c>
      <c r="D89" s="31">
        <v>14.35</v>
      </c>
      <c r="E89" s="45">
        <v>2.637</v>
      </c>
      <c r="F89" s="45">
        <v>2.12</v>
      </c>
      <c r="G89" s="45">
        <v>0.372</v>
      </c>
      <c r="H89" s="45">
        <v>5.1289999999999996</v>
      </c>
      <c r="I89" s="45">
        <v>19.478999999999999</v>
      </c>
    </row>
    <row r="90" spans="1:9" s="3" customFormat="1" ht="14" x14ac:dyDescent="0.3">
      <c r="A90" s="39">
        <v>2021</v>
      </c>
      <c r="B90" s="32">
        <v>4.8621999999999999E-2</v>
      </c>
      <c r="C90" s="32">
        <v>1.8550000000000001E-3</v>
      </c>
      <c r="D90" s="31">
        <v>10.5</v>
      </c>
      <c r="E90" s="45">
        <v>2.746</v>
      </c>
      <c r="F90" s="45">
        <v>0.36199999999999999</v>
      </c>
      <c r="G90" s="45">
        <v>0.70799999999999996</v>
      </c>
      <c r="H90" s="45">
        <v>3.8149999999999999</v>
      </c>
      <c r="I90" s="45">
        <v>14.315</v>
      </c>
    </row>
    <row r="91" spans="1:9" s="3" customFormat="1" ht="14" x14ac:dyDescent="0.3">
      <c r="A91" s="40" t="s">
        <v>60</v>
      </c>
      <c r="B91" s="33">
        <v>0.146622</v>
      </c>
      <c r="C91" s="33">
        <v>1.0330000000000001E-2</v>
      </c>
      <c r="D91" s="33">
        <v>17.25</v>
      </c>
      <c r="E91" s="48">
        <v>4.0419999999999998</v>
      </c>
      <c r="F91" s="48">
        <v>2.3839999999999999</v>
      </c>
      <c r="G91" s="48">
        <v>0.61899999999999999</v>
      </c>
      <c r="H91" s="48">
        <v>7.0449999999999999</v>
      </c>
      <c r="I91" s="48">
        <v>24.295000000000002</v>
      </c>
    </row>
    <row r="92" spans="1:9" s="3" customFormat="1" ht="14" x14ac:dyDescent="0.3">
      <c r="A92" s="21" t="s">
        <v>22</v>
      </c>
      <c r="B92" s="31"/>
      <c r="C92" s="31"/>
      <c r="D92" s="31"/>
      <c r="E92" s="45"/>
      <c r="F92" s="45"/>
      <c r="G92" s="45"/>
      <c r="H92" s="45"/>
      <c r="I92" s="45"/>
    </row>
    <row r="93" spans="1:9" s="3" customFormat="1" ht="28" x14ac:dyDescent="0.3">
      <c r="A93" s="27" t="s">
        <v>23</v>
      </c>
      <c r="B93" s="31"/>
      <c r="C93" s="31"/>
      <c r="D93" s="31"/>
      <c r="E93" s="45"/>
      <c r="F93" s="45"/>
      <c r="G93" s="45"/>
      <c r="H93" s="45"/>
      <c r="I93" s="45"/>
    </row>
    <row r="94" spans="1:9" s="3" customFormat="1" ht="14" x14ac:dyDescent="0.3">
      <c r="A94" s="28" t="s">
        <v>75</v>
      </c>
      <c r="B94" s="31"/>
      <c r="C94" s="31"/>
      <c r="D94" s="31"/>
      <c r="E94" s="45"/>
      <c r="F94" s="45"/>
      <c r="G94" s="45"/>
      <c r="H94" s="45"/>
      <c r="I94" s="45"/>
    </row>
    <row r="95" spans="1:9" s="3" customFormat="1" ht="14" x14ac:dyDescent="0.3">
      <c r="A95" s="39">
        <v>2019</v>
      </c>
      <c r="B95" s="31">
        <v>0.22073100000000001</v>
      </c>
      <c r="C95" s="31">
        <v>1.147E-3</v>
      </c>
      <c r="D95" s="31">
        <v>4.5599999999999996</v>
      </c>
      <c r="E95" s="45">
        <v>0.158</v>
      </c>
      <c r="F95" s="45">
        <v>0.1</v>
      </c>
      <c r="G95" s="45">
        <v>0.26100000000000001</v>
      </c>
      <c r="H95" s="45">
        <v>0.52</v>
      </c>
      <c r="I95" s="45">
        <v>5.08</v>
      </c>
    </row>
    <row r="96" spans="1:9" s="3" customFormat="1" ht="14" x14ac:dyDescent="0.3">
      <c r="A96" s="39">
        <v>2020</v>
      </c>
      <c r="B96" s="31">
        <v>7.4999999999999997E-2</v>
      </c>
      <c r="C96" s="31">
        <v>7.2599999999999997E-4</v>
      </c>
      <c r="D96" s="31">
        <v>21.43</v>
      </c>
      <c r="E96" s="45">
        <v>0.64900000000000002</v>
      </c>
      <c r="F96" s="45">
        <v>8.5999999999999993E-2</v>
      </c>
      <c r="G96" s="45">
        <v>0.23200000000000001</v>
      </c>
      <c r="H96" s="45">
        <v>0.96799999999999997</v>
      </c>
      <c r="I96" s="45">
        <v>22.398</v>
      </c>
    </row>
    <row r="97" spans="1:9" s="3" customFormat="1" ht="14" x14ac:dyDescent="0.3">
      <c r="A97" s="39">
        <v>2021</v>
      </c>
      <c r="B97" s="32">
        <v>0.17377999999999999</v>
      </c>
      <c r="C97" s="32">
        <v>1.9469999999999999E-3</v>
      </c>
      <c r="D97" s="31">
        <v>-11.15</v>
      </c>
      <c r="E97" s="45">
        <v>0.44500000000000001</v>
      </c>
      <c r="F97" s="45">
        <v>0.193</v>
      </c>
      <c r="G97" s="45">
        <v>0.48199999999999998</v>
      </c>
      <c r="H97" s="45">
        <v>1.1200000000000001</v>
      </c>
      <c r="I97" s="45">
        <v>-10.029999999999999</v>
      </c>
    </row>
    <row r="98" spans="1:9" s="3" customFormat="1" ht="14" x14ac:dyDescent="0.3">
      <c r="A98" s="40" t="s">
        <v>60</v>
      </c>
      <c r="B98" s="33">
        <v>0.46950999999999998</v>
      </c>
      <c r="C98" s="33">
        <v>3.8189999999999999E-3</v>
      </c>
      <c r="D98" s="33">
        <v>1.44</v>
      </c>
      <c r="E98" s="48">
        <v>0.34300000000000003</v>
      </c>
      <c r="F98" s="48">
        <v>0.13200000000000001</v>
      </c>
      <c r="G98" s="48">
        <v>0.33800000000000002</v>
      </c>
      <c r="H98" s="48">
        <v>0.81399999999999995</v>
      </c>
      <c r="I98" s="48">
        <v>2.254</v>
      </c>
    </row>
    <row r="99" spans="1:9" s="3" customFormat="1" ht="14" x14ac:dyDescent="0.3">
      <c r="A99" s="28" t="s">
        <v>37</v>
      </c>
      <c r="B99" s="31"/>
      <c r="C99" s="31"/>
      <c r="D99" s="31"/>
      <c r="E99" s="45"/>
      <c r="F99" s="45"/>
      <c r="G99" s="45"/>
      <c r="H99" s="45"/>
      <c r="I99" s="45"/>
    </row>
    <row r="100" spans="1:9" s="3" customFormat="1" ht="14" x14ac:dyDescent="0.3">
      <c r="A100" s="39">
        <v>2019</v>
      </c>
      <c r="B100" s="31">
        <v>1.1187499999999999</v>
      </c>
      <c r="C100" s="31">
        <v>9.6900000000000007E-3</v>
      </c>
      <c r="D100" s="31">
        <v>-1.72</v>
      </c>
      <c r="E100" s="45">
        <v>0.432</v>
      </c>
      <c r="F100" s="45">
        <v>0.12</v>
      </c>
      <c r="G100" s="45">
        <v>0.314</v>
      </c>
      <c r="H100" s="45">
        <v>0.86599999999999999</v>
      </c>
      <c r="I100" s="45">
        <v>-0.85399999999999998</v>
      </c>
    </row>
    <row r="101" spans="1:9" s="3" customFormat="1" ht="14" x14ac:dyDescent="0.3">
      <c r="A101" s="39">
        <v>2020</v>
      </c>
      <c r="B101" s="31">
        <v>3.6360229999999998</v>
      </c>
      <c r="C101" s="31">
        <v>3.6492999999999998E-2</v>
      </c>
      <c r="D101" s="31">
        <v>-5.68</v>
      </c>
      <c r="E101" s="45">
        <v>0.38100000000000001</v>
      </c>
      <c r="F101" s="45">
        <v>0.16700000000000001</v>
      </c>
      <c r="G101" s="45">
        <v>0.45500000000000002</v>
      </c>
      <c r="H101" s="45">
        <v>1.004</v>
      </c>
      <c r="I101" s="45">
        <v>-4.6760000000000002</v>
      </c>
    </row>
    <row r="102" spans="1:9" s="3" customFormat="1" ht="14" x14ac:dyDescent="0.3">
      <c r="A102" s="39">
        <v>2021</v>
      </c>
      <c r="B102" s="32">
        <v>2.8862399999999999</v>
      </c>
      <c r="C102" s="32">
        <v>3.9036000000000001E-2</v>
      </c>
      <c r="D102" s="31">
        <v>-9.02</v>
      </c>
      <c r="E102" s="45">
        <v>0.59399999999999997</v>
      </c>
      <c r="F102" s="45">
        <v>0.216</v>
      </c>
      <c r="G102" s="45">
        <v>0.54300000000000004</v>
      </c>
      <c r="H102" s="45">
        <v>1.3520000000000001</v>
      </c>
      <c r="I102" s="45">
        <v>-7.6680000000000001</v>
      </c>
    </row>
    <row r="103" spans="1:9" s="3" customFormat="1" ht="14" x14ac:dyDescent="0.3">
      <c r="A103" s="40" t="s">
        <v>60</v>
      </c>
      <c r="B103" s="33">
        <v>7.6410119999999999</v>
      </c>
      <c r="C103" s="33">
        <v>8.5218000000000002E-2</v>
      </c>
      <c r="D103" s="33">
        <v>-6.3620000000000001</v>
      </c>
      <c r="E103" s="48">
        <v>0.46899999999999997</v>
      </c>
      <c r="F103" s="48">
        <v>0.17899999999999999</v>
      </c>
      <c r="G103" s="48">
        <v>0.46700000000000003</v>
      </c>
      <c r="H103" s="48">
        <v>1.115</v>
      </c>
      <c r="I103" s="48">
        <v>-5.2469999999999999</v>
      </c>
    </row>
    <row r="104" spans="1:9" s="3" customFormat="1" ht="14" x14ac:dyDescent="0.3">
      <c r="A104" s="27" t="s">
        <v>24</v>
      </c>
      <c r="B104" s="31"/>
      <c r="C104" s="31"/>
      <c r="D104" s="31"/>
      <c r="E104" s="45"/>
      <c r="F104" s="45"/>
      <c r="G104" s="45"/>
      <c r="H104" s="45"/>
      <c r="I104" s="45"/>
    </row>
    <row r="105" spans="1:9" s="3" customFormat="1" ht="14" x14ac:dyDescent="0.3">
      <c r="A105" s="28" t="s">
        <v>76</v>
      </c>
      <c r="B105" s="31"/>
      <c r="C105" s="31"/>
      <c r="D105" s="31"/>
      <c r="E105" s="45"/>
      <c r="F105" s="45"/>
      <c r="G105" s="45"/>
      <c r="H105" s="45"/>
      <c r="I105" s="45"/>
    </row>
    <row r="106" spans="1:9" s="3" customFormat="1" ht="14" x14ac:dyDescent="0.3">
      <c r="A106" s="39">
        <v>2019</v>
      </c>
      <c r="B106" s="31">
        <v>3.0000000000000001E-3</v>
      </c>
      <c r="C106" s="31">
        <v>6.2399999999999999E-4</v>
      </c>
      <c r="D106" s="31">
        <v>35.67</v>
      </c>
      <c r="E106" s="45">
        <v>13.333</v>
      </c>
      <c r="F106" s="45">
        <v>1.0309999999999999</v>
      </c>
      <c r="G106" s="45">
        <v>6.4509999999999996</v>
      </c>
      <c r="H106" s="45">
        <v>20.815999999999999</v>
      </c>
      <c r="I106" s="45">
        <v>56.485999999999997</v>
      </c>
    </row>
    <row r="107" spans="1:9" s="3" customFormat="1" ht="14" x14ac:dyDescent="0.3">
      <c r="A107" s="39">
        <v>2020</v>
      </c>
      <c r="B107" s="31">
        <v>5.0000000000000001E-3</v>
      </c>
      <c r="C107" s="31">
        <v>1.1000000000000001E-3</v>
      </c>
      <c r="D107" s="31">
        <v>7.4</v>
      </c>
      <c r="E107" s="45">
        <v>22</v>
      </c>
      <c r="F107" s="45">
        <v>0</v>
      </c>
      <c r="G107" s="45">
        <v>0</v>
      </c>
      <c r="H107" s="45">
        <v>22</v>
      </c>
      <c r="I107" s="45">
        <v>29.4</v>
      </c>
    </row>
    <row r="108" spans="1:9" s="3" customFormat="1" ht="14" x14ac:dyDescent="0.3">
      <c r="A108" s="39">
        <v>2021</v>
      </c>
      <c r="B108" s="32">
        <v>2.702E-3</v>
      </c>
      <c r="C108" s="32">
        <v>1.2199999999999999E-3</v>
      </c>
      <c r="D108" s="31">
        <v>49.7</v>
      </c>
      <c r="E108" s="45">
        <v>45.152000000000001</v>
      </c>
      <c r="F108" s="45">
        <v>0</v>
      </c>
      <c r="G108" s="45">
        <v>0</v>
      </c>
      <c r="H108" s="45">
        <v>45.152000000000001</v>
      </c>
      <c r="I108" s="45">
        <v>94.852000000000004</v>
      </c>
    </row>
    <row r="109" spans="1:9" s="3" customFormat="1" ht="14" x14ac:dyDescent="0.3">
      <c r="A109" s="40" t="s">
        <v>60</v>
      </c>
      <c r="B109" s="33">
        <v>1.0702E-2</v>
      </c>
      <c r="C109" s="33">
        <v>2.944E-3</v>
      </c>
      <c r="D109" s="33">
        <v>26.004000000000001</v>
      </c>
      <c r="E109" s="48">
        <v>25.416</v>
      </c>
      <c r="F109" s="48">
        <v>0.28899999999999998</v>
      </c>
      <c r="G109" s="48">
        <v>1.8080000000000001</v>
      </c>
      <c r="H109" s="48">
        <v>27.513000000000002</v>
      </c>
      <c r="I109" s="48">
        <v>53.518000000000001</v>
      </c>
    </row>
    <row r="110" spans="1:9" s="3" customFormat="1" ht="14" x14ac:dyDescent="0.3">
      <c r="A110" s="21" t="s">
        <v>77</v>
      </c>
      <c r="B110" s="31"/>
      <c r="C110" s="31"/>
      <c r="D110" s="31"/>
      <c r="E110" s="45"/>
      <c r="F110" s="45"/>
      <c r="G110" s="45"/>
      <c r="H110" s="45"/>
      <c r="I110" s="45"/>
    </row>
    <row r="111" spans="1:9" s="3" customFormat="1" ht="14" x14ac:dyDescent="0.3">
      <c r="A111" s="27">
        <v>2019</v>
      </c>
      <c r="B111" s="31">
        <v>181.84203600000001</v>
      </c>
      <c r="C111" s="31">
        <v>3.5371579999999998</v>
      </c>
      <c r="D111" s="31">
        <v>44.302</v>
      </c>
      <c r="E111" s="45">
        <v>0.159</v>
      </c>
      <c r="F111" s="45">
        <v>0.251</v>
      </c>
      <c r="G111" s="45">
        <v>1.5349999999999999</v>
      </c>
      <c r="H111" s="45">
        <v>1.9450000000000001</v>
      </c>
      <c r="I111" s="45">
        <v>46.247</v>
      </c>
    </row>
    <row r="112" spans="1:9" s="3" customFormat="1" ht="14" x14ac:dyDescent="0.3">
      <c r="A112" s="27">
        <v>2020</v>
      </c>
      <c r="B112" s="31">
        <v>133.012123</v>
      </c>
      <c r="C112" s="31">
        <v>3.1722109999999999</v>
      </c>
      <c r="D112" s="31">
        <v>38.703000000000003</v>
      </c>
      <c r="E112" s="45">
        <v>0.26200000000000001</v>
      </c>
      <c r="F112" s="45">
        <v>0.28299999999999997</v>
      </c>
      <c r="G112" s="45">
        <v>1.84</v>
      </c>
      <c r="H112" s="45">
        <v>2.3849999999999998</v>
      </c>
      <c r="I112" s="45">
        <v>41.088000000000001</v>
      </c>
    </row>
    <row r="113" spans="1:9" s="3" customFormat="1" ht="14" x14ac:dyDescent="0.3">
      <c r="A113" s="27">
        <v>2021</v>
      </c>
      <c r="B113" s="32">
        <v>161.95385099999999</v>
      </c>
      <c r="C113" s="32">
        <v>2.8707389999999999</v>
      </c>
      <c r="D113" s="31">
        <v>44.496000000000002</v>
      </c>
      <c r="E113" s="45">
        <v>0.24399999999999999</v>
      </c>
      <c r="F113" s="45">
        <v>0.223</v>
      </c>
      <c r="G113" s="45">
        <v>1.306</v>
      </c>
      <c r="H113" s="45">
        <v>1.7729999999999999</v>
      </c>
      <c r="I113" s="45">
        <v>46.268999999999998</v>
      </c>
    </row>
    <row r="114" spans="1:9" s="3" customFormat="1" ht="14" x14ac:dyDescent="0.3">
      <c r="A114" s="30" t="s">
        <v>60</v>
      </c>
      <c r="B114" s="33">
        <v>476.80801000000002</v>
      </c>
      <c r="C114" s="33">
        <v>9.5801079999999992</v>
      </c>
      <c r="D114" s="33">
        <v>42.805999999999997</v>
      </c>
      <c r="E114" s="48">
        <v>0.216</v>
      </c>
      <c r="F114" s="48">
        <v>0.25</v>
      </c>
      <c r="G114" s="48">
        <v>1.542</v>
      </c>
      <c r="H114" s="48">
        <v>2.0089999999999999</v>
      </c>
      <c r="I114" s="48">
        <v>44.814999999999998</v>
      </c>
    </row>
    <row r="115" spans="1:9" s="3" customFormat="1" ht="15" customHeight="1" x14ac:dyDescent="0.3">
      <c r="A115" s="16"/>
      <c r="B115" s="16"/>
      <c r="C115" s="16"/>
      <c r="D115" s="16"/>
      <c r="E115" s="5"/>
      <c r="F115" s="5"/>
      <c r="G115" s="5"/>
      <c r="H115" s="5"/>
      <c r="I115" s="5"/>
    </row>
    <row r="116" spans="1:9" s="3" customFormat="1" ht="15" customHeight="1" x14ac:dyDescent="0.3"/>
    <row r="117" spans="1:9" s="3" customFormat="1" ht="15" customHeight="1" x14ac:dyDescent="0.3">
      <c r="A117" s="46" t="s">
        <v>2</v>
      </c>
    </row>
  </sheetData>
  <mergeCells count="5">
    <mergeCell ref="D7:I7"/>
    <mergeCell ref="A5:I5"/>
    <mergeCell ref="E8:H8"/>
    <mergeCell ref="D8:D9"/>
    <mergeCell ref="I8:I9"/>
  </mergeCells>
  <hyperlinks>
    <hyperlink ref="A117" location="Contents!A1" display="Back to Table of Contents" xr:uid="{00000000-0004-0000-0500-000001000000}"/>
    <hyperlink ref="A2" r:id="rId1" xr:uid="{206838F0-C31C-4424-9641-DA559C15DF90}"/>
  </hyperlinks>
  <pageMargins left="0.75" right="0.75" top="1" bottom="1" header="0.5" footer="0.5"/>
  <pageSetup scale="46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21"/>
  <sheetViews>
    <sheetView zoomScaleNormal="100" workbookViewId="0"/>
  </sheetViews>
  <sheetFormatPr defaultColWidth="12.453125" defaultRowHeight="14" x14ac:dyDescent="0.3"/>
  <cols>
    <col min="1" max="1" width="50.453125" style="1" customWidth="1"/>
    <col min="2" max="9" width="15.453125" style="1" customWidth="1"/>
    <col min="10" max="16384" width="12.453125" style="1"/>
  </cols>
  <sheetData>
    <row r="1" spans="1:9" ht="15" customHeight="1" x14ac:dyDescent="0.35">
      <c r="A1" s="2" t="s">
        <v>103</v>
      </c>
    </row>
    <row r="2" spans="1:9" s="8" customFormat="1" ht="15" customHeight="1" x14ac:dyDescent="0.3">
      <c r="A2" s="13" t="s">
        <v>104</v>
      </c>
    </row>
    <row r="3" spans="1:9" ht="15" customHeight="1" x14ac:dyDescent="0.3"/>
    <row r="4" spans="1:9" ht="15" customHeight="1" x14ac:dyDescent="0.3"/>
    <row r="5" spans="1:9" s="4" customFormat="1" ht="30" customHeight="1" x14ac:dyDescent="0.35">
      <c r="A5" s="71" t="s">
        <v>101</v>
      </c>
      <c r="B5" s="62"/>
      <c r="C5" s="62"/>
      <c r="D5" s="62"/>
      <c r="E5" s="62"/>
      <c r="F5" s="62"/>
      <c r="G5" s="62"/>
      <c r="H5" s="62"/>
      <c r="I5" s="62"/>
    </row>
    <row r="6" spans="1:9" s="3" customFormat="1" ht="15" customHeight="1" x14ac:dyDescent="0.3">
      <c r="A6" s="17"/>
      <c r="B6" s="21"/>
      <c r="C6" s="21"/>
      <c r="D6" s="21"/>
      <c r="E6" s="15"/>
      <c r="F6" s="15"/>
      <c r="G6" s="15"/>
      <c r="H6" s="15"/>
      <c r="I6" s="15"/>
    </row>
    <row r="7" spans="1:9" s="3" customFormat="1" ht="30" customHeight="1" x14ac:dyDescent="0.3">
      <c r="A7" s="17"/>
      <c r="B7" s="21"/>
      <c r="C7" s="21"/>
      <c r="D7" s="58" t="s">
        <v>58</v>
      </c>
      <c r="E7" s="58"/>
      <c r="F7" s="58"/>
      <c r="G7" s="58"/>
      <c r="H7" s="58"/>
      <c r="I7" s="58"/>
    </row>
    <row r="8" spans="1:9" s="3" customFormat="1" ht="15" customHeight="1" x14ac:dyDescent="0.3">
      <c r="A8" s="17"/>
      <c r="B8" s="21"/>
      <c r="C8" s="21"/>
      <c r="D8" s="69" t="s">
        <v>50</v>
      </c>
      <c r="E8" s="70" t="s">
        <v>55</v>
      </c>
      <c r="F8" s="70"/>
      <c r="G8" s="70"/>
      <c r="H8" s="70"/>
      <c r="I8" s="59" t="s">
        <v>56</v>
      </c>
    </row>
    <row r="9" spans="1:9" s="3" customFormat="1" ht="60" customHeight="1" x14ac:dyDescent="0.3">
      <c r="A9" s="34" t="s">
        <v>57</v>
      </c>
      <c r="B9" s="22" t="s">
        <v>3</v>
      </c>
      <c r="C9" s="22" t="s">
        <v>8</v>
      </c>
      <c r="D9" s="58"/>
      <c r="E9" s="22" t="s">
        <v>5</v>
      </c>
      <c r="F9" s="22" t="s">
        <v>4</v>
      </c>
      <c r="G9" s="22" t="s">
        <v>108</v>
      </c>
      <c r="H9" s="22" t="s">
        <v>7</v>
      </c>
      <c r="I9" s="58"/>
    </row>
    <row r="10" spans="1:9" s="3" customFormat="1" x14ac:dyDescent="0.3">
      <c r="A10" s="21" t="s">
        <v>9</v>
      </c>
      <c r="B10" s="31"/>
      <c r="C10" s="31"/>
      <c r="D10" s="31"/>
      <c r="E10" s="45"/>
      <c r="F10" s="45"/>
      <c r="G10" s="45"/>
      <c r="H10" s="45"/>
      <c r="I10" s="45"/>
    </row>
    <row r="11" spans="1:9" s="3" customFormat="1" x14ac:dyDescent="0.3">
      <c r="A11" s="27" t="s">
        <v>10</v>
      </c>
      <c r="B11" s="31"/>
      <c r="C11" s="31"/>
      <c r="D11" s="31"/>
      <c r="E11" s="45"/>
      <c r="F11" s="45"/>
      <c r="G11" s="45"/>
      <c r="H11" s="45"/>
      <c r="I11" s="45"/>
    </row>
    <row r="12" spans="1:9" s="3" customFormat="1" x14ac:dyDescent="0.3">
      <c r="A12" s="28" t="s">
        <v>78</v>
      </c>
      <c r="B12" s="31"/>
      <c r="C12" s="31"/>
      <c r="D12" s="31"/>
      <c r="E12" s="45"/>
      <c r="F12" s="45"/>
      <c r="G12" s="45"/>
      <c r="H12" s="45"/>
      <c r="I12" s="45"/>
    </row>
    <row r="13" spans="1:9" s="3" customFormat="1" x14ac:dyDescent="0.3">
      <c r="A13" s="39">
        <v>2019</v>
      </c>
      <c r="B13" s="31">
        <v>1.052</v>
      </c>
      <c r="C13" s="31">
        <v>2.0662E-2</v>
      </c>
      <c r="D13" s="31">
        <v>-0.26</v>
      </c>
      <c r="E13" s="45">
        <v>1.3129999999999999</v>
      </c>
      <c r="F13" s="45">
        <v>0.28599999999999998</v>
      </c>
      <c r="G13" s="45">
        <v>0.36499999999999999</v>
      </c>
      <c r="H13" s="45">
        <v>1.964</v>
      </c>
      <c r="I13" s="45">
        <v>1.704</v>
      </c>
    </row>
    <row r="14" spans="1:9" s="3" customFormat="1" x14ac:dyDescent="0.3">
      <c r="A14" s="39">
        <v>2020</v>
      </c>
      <c r="B14" s="31">
        <v>1.1819999999999999</v>
      </c>
      <c r="C14" s="31">
        <v>2.3435999999999998E-2</v>
      </c>
      <c r="D14" s="31">
        <v>-0.32</v>
      </c>
      <c r="E14" s="45">
        <v>1.1950000000000001</v>
      </c>
      <c r="F14" s="45">
        <v>0.32600000000000001</v>
      </c>
      <c r="G14" s="45">
        <v>0.46200000000000002</v>
      </c>
      <c r="H14" s="45">
        <v>1.9830000000000001</v>
      </c>
      <c r="I14" s="45">
        <v>1.663</v>
      </c>
    </row>
    <row r="15" spans="1:9" s="3" customFormat="1" x14ac:dyDescent="0.3">
      <c r="A15" s="39">
        <v>2021</v>
      </c>
      <c r="B15" s="32">
        <v>0.78086900000000004</v>
      </c>
      <c r="C15" s="32">
        <v>1.5236E-2</v>
      </c>
      <c r="D15" s="31">
        <v>-0.22</v>
      </c>
      <c r="E15" s="45">
        <v>1.175</v>
      </c>
      <c r="F15" s="45">
        <v>0.28599999999999998</v>
      </c>
      <c r="G15" s="45">
        <v>0.49099999999999999</v>
      </c>
      <c r="H15" s="45">
        <v>1.9510000000000001</v>
      </c>
      <c r="I15" s="45">
        <v>1.7310000000000001</v>
      </c>
    </row>
    <row r="16" spans="1:9" s="3" customFormat="1" x14ac:dyDescent="0.3">
      <c r="A16" s="40" t="s">
        <v>60</v>
      </c>
      <c r="B16" s="33">
        <v>3.014869</v>
      </c>
      <c r="C16" s="33">
        <v>5.9334999999999999E-2</v>
      </c>
      <c r="D16" s="33">
        <v>-0.27300000000000002</v>
      </c>
      <c r="E16" s="48">
        <v>1.2310000000000001</v>
      </c>
      <c r="F16" s="48">
        <v>0.30099999999999999</v>
      </c>
      <c r="G16" s="48">
        <v>0.436</v>
      </c>
      <c r="H16" s="48">
        <v>1.968</v>
      </c>
      <c r="I16" s="48">
        <v>1.6950000000000001</v>
      </c>
    </row>
    <row r="17" spans="1:9" s="3" customFormat="1" x14ac:dyDescent="0.3">
      <c r="A17" s="28" t="s">
        <v>79</v>
      </c>
      <c r="B17" s="31"/>
      <c r="C17" s="31"/>
      <c r="D17" s="31"/>
      <c r="E17" s="45"/>
      <c r="F17" s="45"/>
      <c r="G17" s="45"/>
      <c r="H17" s="45"/>
      <c r="I17" s="45"/>
    </row>
    <row r="18" spans="1:9" s="3" customFormat="1" x14ac:dyDescent="0.3">
      <c r="A18" s="39">
        <v>2019</v>
      </c>
      <c r="B18" s="31">
        <v>2.0550000000000002</v>
      </c>
      <c r="C18" s="31">
        <v>5.3391000000000001E-2</v>
      </c>
      <c r="D18" s="31">
        <v>-0.66</v>
      </c>
      <c r="E18" s="45">
        <v>0.71699999999999997</v>
      </c>
      <c r="F18" s="45">
        <v>0.53700000000000003</v>
      </c>
      <c r="G18" s="45">
        <v>1.3440000000000001</v>
      </c>
      <c r="H18" s="45">
        <v>2.5979999999999999</v>
      </c>
      <c r="I18" s="45">
        <v>1.9379999999999999</v>
      </c>
    </row>
    <row r="19" spans="1:9" s="3" customFormat="1" x14ac:dyDescent="0.3">
      <c r="A19" s="39">
        <v>2020</v>
      </c>
      <c r="B19" s="31">
        <v>2.9750000000000001</v>
      </c>
      <c r="C19" s="31">
        <v>7.3141999999999999E-2</v>
      </c>
      <c r="D19" s="31">
        <v>-0.54</v>
      </c>
      <c r="E19" s="45">
        <v>0.66700000000000004</v>
      </c>
      <c r="F19" s="45">
        <v>0.55000000000000004</v>
      </c>
      <c r="G19" s="45">
        <v>1.242</v>
      </c>
      <c r="H19" s="45">
        <v>2.4590000000000001</v>
      </c>
      <c r="I19" s="45">
        <v>1.919</v>
      </c>
    </row>
    <row r="20" spans="1:9" s="3" customFormat="1" x14ac:dyDescent="0.3">
      <c r="A20" s="39">
        <v>2021</v>
      </c>
      <c r="B20" s="32">
        <v>2.7334480000000001</v>
      </c>
      <c r="C20" s="32">
        <v>8.0294000000000004E-2</v>
      </c>
      <c r="D20" s="31">
        <v>-0.44</v>
      </c>
      <c r="E20" s="45">
        <v>0.69699999999999995</v>
      </c>
      <c r="F20" s="45">
        <v>0.65700000000000003</v>
      </c>
      <c r="G20" s="45">
        <v>1.5840000000000001</v>
      </c>
      <c r="H20" s="45">
        <v>2.9369999999999998</v>
      </c>
      <c r="I20" s="45">
        <v>2.4969999999999999</v>
      </c>
    </row>
    <row r="21" spans="1:9" s="3" customFormat="1" x14ac:dyDescent="0.3">
      <c r="A21" s="40" t="s">
        <v>60</v>
      </c>
      <c r="B21" s="33">
        <v>7.7634480000000003</v>
      </c>
      <c r="C21" s="33">
        <v>0.20682600000000001</v>
      </c>
      <c r="D21" s="33">
        <v>-0.53700000000000003</v>
      </c>
      <c r="E21" s="48">
        <v>0.69099999999999995</v>
      </c>
      <c r="F21" s="48">
        <v>0.58399999999999996</v>
      </c>
      <c r="G21" s="48">
        <v>1.39</v>
      </c>
      <c r="H21" s="48">
        <v>2.6640000000000001</v>
      </c>
      <c r="I21" s="48">
        <v>2.1280000000000001</v>
      </c>
    </row>
    <row r="22" spans="1:9" s="3" customFormat="1" ht="28" x14ac:dyDescent="0.3">
      <c r="A22" s="27" t="s">
        <v>28</v>
      </c>
      <c r="B22" s="31"/>
      <c r="C22" s="31"/>
      <c r="D22" s="31"/>
      <c r="E22" s="45"/>
      <c r="F22" s="45"/>
      <c r="G22" s="45"/>
      <c r="H22" s="45"/>
      <c r="I22" s="45"/>
    </row>
    <row r="23" spans="1:9" s="3" customFormat="1" x14ac:dyDescent="0.3">
      <c r="A23" s="28" t="s">
        <v>80</v>
      </c>
      <c r="B23" s="31"/>
      <c r="C23" s="31"/>
      <c r="D23" s="31"/>
      <c r="E23" s="45"/>
      <c r="F23" s="45"/>
      <c r="G23" s="45"/>
      <c r="H23" s="45"/>
      <c r="I23" s="45"/>
    </row>
    <row r="24" spans="1:9" s="3" customFormat="1" x14ac:dyDescent="0.3">
      <c r="A24" s="39">
        <v>2019</v>
      </c>
      <c r="B24" s="31">
        <v>1.9435279999999999</v>
      </c>
      <c r="C24" s="31">
        <v>4.4999999999999997E-3</v>
      </c>
      <c r="D24" s="31">
        <v>-0.01</v>
      </c>
      <c r="E24" s="45">
        <v>0.23200000000000001</v>
      </c>
      <c r="F24" s="45">
        <v>0</v>
      </c>
      <c r="G24" s="45">
        <v>0</v>
      </c>
      <c r="H24" s="45">
        <v>0.23200000000000001</v>
      </c>
      <c r="I24" s="45">
        <v>0.222</v>
      </c>
    </row>
    <row r="25" spans="1:9" s="3" customFormat="1" x14ac:dyDescent="0.3">
      <c r="A25" s="39">
        <v>2020</v>
      </c>
      <c r="B25" s="31">
        <v>2.1224379999999998</v>
      </c>
      <c r="C25" s="31">
        <v>3.0000000000000001E-3</v>
      </c>
      <c r="D25" s="31">
        <v>-0.04</v>
      </c>
      <c r="E25" s="45">
        <v>0.14099999999999999</v>
      </c>
      <c r="F25" s="45">
        <v>0</v>
      </c>
      <c r="G25" s="45">
        <v>0</v>
      </c>
      <c r="H25" s="45">
        <v>0.14099999999999999</v>
      </c>
      <c r="I25" s="45">
        <v>0.10100000000000001</v>
      </c>
    </row>
    <row r="26" spans="1:9" s="3" customFormat="1" x14ac:dyDescent="0.3">
      <c r="A26" s="39">
        <v>2021</v>
      </c>
      <c r="B26" s="32">
        <v>2.0450689999999998</v>
      </c>
      <c r="C26" s="32">
        <v>3.0000000000000001E-3</v>
      </c>
      <c r="D26" s="31">
        <v>-0.01</v>
      </c>
      <c r="E26" s="45">
        <v>0.14699999999999999</v>
      </c>
      <c r="F26" s="45">
        <v>0</v>
      </c>
      <c r="G26" s="45">
        <v>0</v>
      </c>
      <c r="H26" s="45">
        <v>0.14699999999999999</v>
      </c>
      <c r="I26" s="45">
        <v>0.13700000000000001</v>
      </c>
    </row>
    <row r="27" spans="1:9" s="3" customFormat="1" x14ac:dyDescent="0.3">
      <c r="A27" s="40" t="s">
        <v>60</v>
      </c>
      <c r="B27" s="33">
        <v>6.1110350000000002</v>
      </c>
      <c r="C27" s="33">
        <v>1.0501E-2</v>
      </c>
      <c r="D27" s="33">
        <v>-0.02</v>
      </c>
      <c r="E27" s="48">
        <v>0.17199999999999999</v>
      </c>
      <c r="F27" s="48">
        <v>0</v>
      </c>
      <c r="G27" s="48">
        <v>0</v>
      </c>
      <c r="H27" s="48">
        <v>0.17199999999999999</v>
      </c>
      <c r="I27" s="48">
        <v>0.151</v>
      </c>
    </row>
    <row r="28" spans="1:9" s="3" customFormat="1" x14ac:dyDescent="0.3">
      <c r="A28" s="27" t="s">
        <v>13</v>
      </c>
      <c r="B28" s="31"/>
      <c r="C28" s="31"/>
      <c r="D28" s="31"/>
      <c r="E28" s="45"/>
      <c r="F28" s="45"/>
      <c r="G28" s="45"/>
      <c r="H28" s="45"/>
      <c r="I28" s="45"/>
    </row>
    <row r="29" spans="1:9" s="3" customFormat="1" x14ac:dyDescent="0.3">
      <c r="A29" s="28" t="s">
        <v>81</v>
      </c>
      <c r="B29" s="31"/>
      <c r="C29" s="31"/>
      <c r="D29" s="31"/>
      <c r="E29" s="45"/>
      <c r="F29" s="45"/>
      <c r="G29" s="45"/>
      <c r="H29" s="45"/>
      <c r="I29" s="45"/>
    </row>
    <row r="30" spans="1:9" s="3" customFormat="1" x14ac:dyDescent="0.3">
      <c r="A30" s="39">
        <v>2019</v>
      </c>
      <c r="B30" s="31">
        <v>14.865886</v>
      </c>
      <c r="C30" s="31">
        <v>0.100254</v>
      </c>
      <c r="D30" s="31">
        <v>-1.85</v>
      </c>
      <c r="E30" s="45">
        <v>0.372</v>
      </c>
      <c r="F30" s="45">
        <v>0.16400000000000001</v>
      </c>
      <c r="G30" s="45">
        <v>0.13800000000000001</v>
      </c>
      <c r="H30" s="45">
        <v>0.67400000000000004</v>
      </c>
      <c r="I30" s="45">
        <v>-1.1759999999999999</v>
      </c>
    </row>
    <row r="31" spans="1:9" s="3" customFormat="1" x14ac:dyDescent="0.3">
      <c r="A31" s="39">
        <v>2020</v>
      </c>
      <c r="B31" s="31">
        <v>23.074581999999999</v>
      </c>
      <c r="C31" s="31">
        <v>0.100592</v>
      </c>
      <c r="D31" s="31">
        <v>-3.17</v>
      </c>
      <c r="E31" s="45">
        <v>0.214</v>
      </c>
      <c r="F31" s="45">
        <v>0.13200000000000001</v>
      </c>
      <c r="G31" s="45">
        <v>0.09</v>
      </c>
      <c r="H31" s="45">
        <v>0.436</v>
      </c>
      <c r="I31" s="45">
        <v>-2.734</v>
      </c>
    </row>
    <row r="32" spans="1:9" s="3" customFormat="1" x14ac:dyDescent="0.3">
      <c r="A32" s="39">
        <v>2021</v>
      </c>
      <c r="B32" s="32">
        <v>22.726137999999999</v>
      </c>
      <c r="C32" s="32">
        <v>0.12840299999999999</v>
      </c>
      <c r="D32" s="31">
        <v>-3.27</v>
      </c>
      <c r="E32" s="45">
        <v>0.151</v>
      </c>
      <c r="F32" s="45">
        <v>0.105</v>
      </c>
      <c r="G32" s="45">
        <v>0.309</v>
      </c>
      <c r="H32" s="45">
        <v>0.56499999999999995</v>
      </c>
      <c r="I32" s="45">
        <v>-2.7050000000000001</v>
      </c>
    </row>
    <row r="33" spans="1:9" s="3" customFormat="1" x14ac:dyDescent="0.3">
      <c r="A33" s="40" t="s">
        <v>60</v>
      </c>
      <c r="B33" s="33">
        <v>60.666606000000002</v>
      </c>
      <c r="C33" s="33">
        <v>0.32924900000000001</v>
      </c>
      <c r="D33" s="33">
        <v>-2.8839999999999999</v>
      </c>
      <c r="E33" s="48">
        <v>0.22900000000000001</v>
      </c>
      <c r="F33" s="48">
        <v>0.13</v>
      </c>
      <c r="G33" s="48">
        <v>0.184</v>
      </c>
      <c r="H33" s="48">
        <v>0.54300000000000004</v>
      </c>
      <c r="I33" s="48">
        <v>-2.3410000000000002</v>
      </c>
    </row>
    <row r="34" spans="1:9" s="3" customFormat="1" x14ac:dyDescent="0.3">
      <c r="A34" s="28" t="s">
        <v>82</v>
      </c>
      <c r="B34" s="31"/>
      <c r="C34" s="31"/>
      <c r="D34" s="31"/>
      <c r="E34" s="45"/>
      <c r="F34" s="45"/>
      <c r="G34" s="45"/>
      <c r="H34" s="45"/>
      <c r="I34" s="45"/>
    </row>
    <row r="35" spans="1:9" s="3" customFormat="1" x14ac:dyDescent="0.3">
      <c r="A35" s="39">
        <v>2019</v>
      </c>
      <c r="B35" s="31">
        <v>0.16039</v>
      </c>
      <c r="C35" s="31">
        <v>1.2377000000000001E-2</v>
      </c>
      <c r="D35" s="31">
        <v>-7.78</v>
      </c>
      <c r="E35" s="45">
        <v>1.952</v>
      </c>
      <c r="F35" s="45">
        <v>2.516</v>
      </c>
      <c r="G35" s="45">
        <v>3.2490000000000001</v>
      </c>
      <c r="H35" s="45">
        <v>7.7169999999999996</v>
      </c>
      <c r="I35" s="45">
        <v>-6.3E-2</v>
      </c>
    </row>
    <row r="36" spans="1:9" s="3" customFormat="1" x14ac:dyDescent="0.3">
      <c r="A36" s="39">
        <v>2020</v>
      </c>
      <c r="B36" s="31">
        <v>0.22848599999999999</v>
      </c>
      <c r="C36" s="31">
        <v>1.5481E-2</v>
      </c>
      <c r="D36" s="31">
        <v>-3</v>
      </c>
      <c r="E36" s="45">
        <v>1.4430000000000001</v>
      </c>
      <c r="F36" s="45">
        <v>2.0419999999999998</v>
      </c>
      <c r="G36" s="45">
        <v>3.2909999999999999</v>
      </c>
      <c r="H36" s="45">
        <v>6.7750000000000004</v>
      </c>
      <c r="I36" s="45">
        <v>3.7749999999999999</v>
      </c>
    </row>
    <row r="37" spans="1:9" s="3" customFormat="1" x14ac:dyDescent="0.3">
      <c r="A37" s="39">
        <v>2021</v>
      </c>
      <c r="B37" s="32">
        <v>0.22996</v>
      </c>
      <c r="C37" s="32">
        <v>5.6930000000000001E-3</v>
      </c>
      <c r="D37" s="31">
        <v>-2.41</v>
      </c>
      <c r="E37" s="45">
        <v>1.093</v>
      </c>
      <c r="F37" s="45">
        <v>0.95699999999999996</v>
      </c>
      <c r="G37" s="45">
        <v>0.42599999999999999</v>
      </c>
      <c r="H37" s="45">
        <v>2.4750000000000001</v>
      </c>
      <c r="I37" s="45">
        <v>6.5000000000000002E-2</v>
      </c>
    </row>
    <row r="38" spans="1:9" s="3" customFormat="1" x14ac:dyDescent="0.3">
      <c r="A38" s="40" t="s">
        <v>60</v>
      </c>
      <c r="B38" s="33">
        <v>0.61883600000000005</v>
      </c>
      <c r="C38" s="33">
        <v>3.3550999999999997E-2</v>
      </c>
      <c r="D38" s="33">
        <v>-4.0199999999999996</v>
      </c>
      <c r="E38" s="48">
        <v>1.4450000000000001</v>
      </c>
      <c r="F38" s="48">
        <v>1.7609999999999999</v>
      </c>
      <c r="G38" s="48">
        <v>2.2149999999999999</v>
      </c>
      <c r="H38" s="48">
        <v>5.4219999999999997</v>
      </c>
      <c r="I38" s="48">
        <v>1.4019999999999999</v>
      </c>
    </row>
    <row r="39" spans="1:9" s="3" customFormat="1" x14ac:dyDescent="0.3">
      <c r="A39" s="27" t="s">
        <v>14</v>
      </c>
      <c r="B39" s="31"/>
      <c r="C39" s="31"/>
      <c r="D39" s="31"/>
      <c r="E39" s="45"/>
      <c r="F39" s="45"/>
      <c r="G39" s="45"/>
      <c r="H39" s="45"/>
      <c r="I39" s="45"/>
    </row>
    <row r="40" spans="1:9" s="3" customFormat="1" x14ac:dyDescent="0.3">
      <c r="A40" s="28" t="s">
        <v>83</v>
      </c>
      <c r="B40" s="31"/>
      <c r="C40" s="31"/>
      <c r="D40" s="31"/>
      <c r="E40" s="45"/>
      <c r="F40" s="45"/>
      <c r="G40" s="45"/>
      <c r="H40" s="45"/>
      <c r="I40" s="45"/>
    </row>
    <row r="41" spans="1:9" s="3" customFormat="1" x14ac:dyDescent="0.3">
      <c r="A41" s="39">
        <v>2019</v>
      </c>
      <c r="B41" s="31">
        <v>1.1143999999999999E-2</v>
      </c>
      <c r="C41" s="31">
        <v>1.26E-4</v>
      </c>
      <c r="D41" s="31">
        <v>-0.1</v>
      </c>
      <c r="E41" s="45">
        <v>0.60299999999999998</v>
      </c>
      <c r="F41" s="45">
        <v>0.35799999999999998</v>
      </c>
      <c r="G41" s="45">
        <v>0.16800000000000001</v>
      </c>
      <c r="H41" s="45">
        <v>1.129</v>
      </c>
      <c r="I41" s="45">
        <v>1.0289999999999999</v>
      </c>
    </row>
    <row r="42" spans="1:9" s="3" customFormat="1" x14ac:dyDescent="0.3">
      <c r="A42" s="39">
        <v>2020</v>
      </c>
      <c r="B42" s="31">
        <v>2.7900999999999999E-2</v>
      </c>
      <c r="C42" s="31">
        <v>5.2499999999999997E-4</v>
      </c>
      <c r="D42" s="31">
        <v>-0.14000000000000001</v>
      </c>
      <c r="E42" s="45">
        <v>0.51100000000000001</v>
      </c>
      <c r="F42" s="45">
        <v>1.2589999999999999</v>
      </c>
      <c r="G42" s="45">
        <v>0.11</v>
      </c>
      <c r="H42" s="45">
        <v>1.88</v>
      </c>
      <c r="I42" s="45">
        <v>1.74</v>
      </c>
    </row>
    <row r="43" spans="1:9" s="3" customFormat="1" x14ac:dyDescent="0.3">
      <c r="A43" s="39">
        <v>2021</v>
      </c>
      <c r="B43" s="32">
        <v>3.4972999999999997E-2</v>
      </c>
      <c r="C43" s="32">
        <v>5.2400000000000005E-4</v>
      </c>
      <c r="D43" s="31">
        <v>0.02</v>
      </c>
      <c r="E43" s="45">
        <v>0.33200000000000002</v>
      </c>
      <c r="F43" s="45">
        <v>1.0009999999999999</v>
      </c>
      <c r="G43" s="45">
        <v>0.16600000000000001</v>
      </c>
      <c r="H43" s="45">
        <v>1.498</v>
      </c>
      <c r="I43" s="45">
        <v>1.518</v>
      </c>
    </row>
    <row r="44" spans="1:9" s="3" customFormat="1" x14ac:dyDescent="0.3">
      <c r="A44" s="40" t="s">
        <v>60</v>
      </c>
      <c r="B44" s="33">
        <v>7.4018E-2</v>
      </c>
      <c r="C44" s="33">
        <v>1.1739999999999999E-3</v>
      </c>
      <c r="D44" s="33">
        <v>-5.8000000000000003E-2</v>
      </c>
      <c r="E44" s="48">
        <v>0.44</v>
      </c>
      <c r="F44" s="48">
        <v>1.0009999999999999</v>
      </c>
      <c r="G44" s="48">
        <v>0.14499999999999999</v>
      </c>
      <c r="H44" s="48">
        <v>1.587</v>
      </c>
      <c r="I44" s="48">
        <v>1.528</v>
      </c>
    </row>
    <row r="45" spans="1:9" s="3" customFormat="1" x14ac:dyDescent="0.3">
      <c r="A45" s="21" t="s">
        <v>29</v>
      </c>
      <c r="B45" s="31"/>
      <c r="C45" s="31"/>
      <c r="D45" s="31"/>
      <c r="E45" s="45"/>
      <c r="F45" s="45"/>
      <c r="G45" s="45"/>
      <c r="H45" s="45"/>
      <c r="I45" s="45"/>
    </row>
    <row r="46" spans="1:9" s="3" customFormat="1" ht="28" x14ac:dyDescent="0.3">
      <c r="A46" s="27" t="s">
        <v>30</v>
      </c>
      <c r="B46" s="31"/>
      <c r="C46" s="31"/>
      <c r="D46" s="31"/>
      <c r="E46" s="45"/>
      <c r="F46" s="45"/>
      <c r="G46" s="45"/>
      <c r="H46" s="45"/>
      <c r="I46" s="45"/>
    </row>
    <row r="47" spans="1:9" s="3" customFormat="1" ht="28" x14ac:dyDescent="0.3">
      <c r="A47" s="28" t="s">
        <v>84</v>
      </c>
      <c r="B47" s="31"/>
      <c r="C47" s="31"/>
      <c r="D47" s="31"/>
      <c r="E47" s="45"/>
      <c r="F47" s="45"/>
      <c r="G47" s="45"/>
      <c r="H47" s="45"/>
      <c r="I47" s="45"/>
    </row>
    <row r="48" spans="1:9" s="3" customFormat="1" x14ac:dyDescent="0.3">
      <c r="A48" s="39">
        <v>2019</v>
      </c>
      <c r="B48" s="31">
        <v>5.9175999999999999E-2</v>
      </c>
      <c r="C48" s="31">
        <v>5.339E-3</v>
      </c>
      <c r="D48" s="31">
        <v>-1.66</v>
      </c>
      <c r="E48" s="45">
        <v>0.158</v>
      </c>
      <c r="F48" s="45">
        <v>0.46700000000000003</v>
      </c>
      <c r="G48" s="45">
        <v>8.3979999999999997</v>
      </c>
      <c r="H48" s="45">
        <v>9.0229999999999997</v>
      </c>
      <c r="I48" s="45">
        <v>7.3630000000000004</v>
      </c>
    </row>
    <row r="49" spans="1:9" s="3" customFormat="1" x14ac:dyDescent="0.3">
      <c r="A49" s="39">
        <v>2020</v>
      </c>
      <c r="B49" s="31">
        <v>3.8654000000000001E-2</v>
      </c>
      <c r="C49" s="31">
        <v>5.1370000000000001E-3</v>
      </c>
      <c r="D49" s="31">
        <v>-1.22</v>
      </c>
      <c r="E49" s="45">
        <v>1.002</v>
      </c>
      <c r="F49" s="45">
        <v>0.76800000000000002</v>
      </c>
      <c r="G49" s="45">
        <v>11.521000000000001</v>
      </c>
      <c r="H49" s="45">
        <v>13.291</v>
      </c>
      <c r="I49" s="45">
        <v>12.071</v>
      </c>
    </row>
    <row r="50" spans="1:9" s="3" customFormat="1" x14ac:dyDescent="0.3">
      <c r="A50" s="39">
        <v>2021</v>
      </c>
      <c r="B50" s="32">
        <v>8.0662999999999999E-2</v>
      </c>
      <c r="C50" s="32">
        <v>5.4219999999999997E-3</v>
      </c>
      <c r="D50" s="31">
        <v>-0.94</v>
      </c>
      <c r="E50" s="45">
        <v>1.2969999999999999</v>
      </c>
      <c r="F50" s="45">
        <v>2.17</v>
      </c>
      <c r="G50" s="45">
        <v>3.2549999999999999</v>
      </c>
      <c r="H50" s="45">
        <v>6.7210000000000001</v>
      </c>
      <c r="I50" s="45">
        <v>5.7809999999999997</v>
      </c>
    </row>
    <row r="51" spans="1:9" s="3" customFormat="1" x14ac:dyDescent="0.3">
      <c r="A51" s="40" t="s">
        <v>60</v>
      </c>
      <c r="B51" s="33">
        <v>0.17849300000000001</v>
      </c>
      <c r="C51" s="33">
        <v>1.5897999999999999E-2</v>
      </c>
      <c r="D51" s="33">
        <v>-1.2390000000000001</v>
      </c>
      <c r="E51" s="48">
        <v>0.85499999999999998</v>
      </c>
      <c r="F51" s="48">
        <v>1.302</v>
      </c>
      <c r="G51" s="48">
        <v>6.75</v>
      </c>
      <c r="H51" s="48">
        <v>8.907</v>
      </c>
      <c r="I51" s="48">
        <v>7.6680000000000001</v>
      </c>
    </row>
    <row r="52" spans="1:9" s="3" customFormat="1" x14ac:dyDescent="0.3">
      <c r="A52" s="27" t="s">
        <v>106</v>
      </c>
      <c r="B52" s="31"/>
      <c r="C52" s="31"/>
      <c r="D52" s="31"/>
      <c r="E52" s="45"/>
      <c r="F52" s="45"/>
      <c r="G52" s="45"/>
      <c r="H52" s="45"/>
      <c r="I52" s="45"/>
    </row>
    <row r="53" spans="1:9" s="3" customFormat="1" x14ac:dyDescent="0.3">
      <c r="A53" s="28" t="s">
        <v>85</v>
      </c>
      <c r="B53" s="31"/>
      <c r="C53" s="31"/>
      <c r="D53" s="31"/>
      <c r="E53" s="45"/>
      <c r="F53" s="45"/>
      <c r="G53" s="45"/>
      <c r="H53" s="45"/>
      <c r="I53" s="45"/>
    </row>
    <row r="54" spans="1:9" s="3" customFormat="1" x14ac:dyDescent="0.3">
      <c r="A54" s="39">
        <v>2019</v>
      </c>
      <c r="B54" s="31">
        <v>214.67500000000001</v>
      </c>
      <c r="C54" s="31">
        <v>0.169323</v>
      </c>
      <c r="D54" s="31">
        <v>-3.38</v>
      </c>
      <c r="E54" s="45">
        <v>1.4999999999999999E-2</v>
      </c>
      <c r="F54" s="45">
        <v>8.0000000000000002E-3</v>
      </c>
      <c r="G54" s="45">
        <v>5.6000000000000001E-2</v>
      </c>
      <c r="H54" s="45">
        <v>7.9000000000000001E-2</v>
      </c>
      <c r="I54" s="45">
        <v>-3.3010000000000002</v>
      </c>
    </row>
    <row r="55" spans="1:9" s="3" customFormat="1" x14ac:dyDescent="0.3">
      <c r="A55" s="39">
        <v>2020</v>
      </c>
      <c r="B55" s="31">
        <v>310.43820099999999</v>
      </c>
      <c r="C55" s="31">
        <v>0.222526</v>
      </c>
      <c r="D55" s="31">
        <v>-4.43</v>
      </c>
      <c r="E55" s="45">
        <v>1.2E-2</v>
      </c>
      <c r="F55" s="45">
        <v>8.0000000000000002E-3</v>
      </c>
      <c r="G55" s="45">
        <v>5.1999999999999998E-2</v>
      </c>
      <c r="H55" s="45">
        <v>7.1999999999999995E-2</v>
      </c>
      <c r="I55" s="45">
        <v>-4.3579999999999997</v>
      </c>
    </row>
    <row r="56" spans="1:9" s="3" customFormat="1" x14ac:dyDescent="0.3">
      <c r="A56" s="39">
        <v>2021</v>
      </c>
      <c r="B56" s="32">
        <v>343.062545</v>
      </c>
      <c r="C56" s="32">
        <v>0.34857300000000002</v>
      </c>
      <c r="D56" s="31">
        <v>-4.8499999999999996</v>
      </c>
      <c r="E56" s="45">
        <v>1.2E-2</v>
      </c>
      <c r="F56" s="45">
        <v>1.2E-2</v>
      </c>
      <c r="G56" s="45">
        <v>7.8E-2</v>
      </c>
      <c r="H56" s="45">
        <v>0.10199999999999999</v>
      </c>
      <c r="I56" s="45">
        <v>-4.7480000000000002</v>
      </c>
    </row>
    <row r="57" spans="1:9" s="3" customFormat="1" x14ac:dyDescent="0.3">
      <c r="A57" s="40" t="s">
        <v>60</v>
      </c>
      <c r="B57" s="33">
        <v>868.175746</v>
      </c>
      <c r="C57" s="33">
        <v>0.74042200000000002</v>
      </c>
      <c r="D57" s="33">
        <v>-4.3360000000000003</v>
      </c>
      <c r="E57" s="48">
        <v>1.2999999999999999E-2</v>
      </c>
      <c r="F57" s="48">
        <v>0.01</v>
      </c>
      <c r="G57" s="48">
        <v>6.3E-2</v>
      </c>
      <c r="H57" s="48">
        <v>8.5000000000000006E-2</v>
      </c>
      <c r="I57" s="48">
        <v>-4.2510000000000003</v>
      </c>
    </row>
    <row r="58" spans="1:9" s="3" customFormat="1" x14ac:dyDescent="0.3">
      <c r="A58" s="28" t="s">
        <v>86</v>
      </c>
      <c r="B58" s="31"/>
      <c r="C58" s="31"/>
      <c r="D58" s="31"/>
      <c r="E58" s="45"/>
      <c r="F58" s="45"/>
      <c r="G58" s="45"/>
      <c r="H58" s="45"/>
      <c r="I58" s="45"/>
    </row>
    <row r="59" spans="1:9" s="3" customFormat="1" x14ac:dyDescent="0.3">
      <c r="A59" s="39">
        <v>2019</v>
      </c>
      <c r="B59" s="31">
        <v>10.856</v>
      </c>
      <c r="C59" s="31">
        <v>5.1229999999999999E-3</v>
      </c>
      <c r="D59" s="31">
        <v>-3.91</v>
      </c>
      <c r="E59" s="45">
        <v>8.0000000000000002E-3</v>
      </c>
      <c r="F59" s="45">
        <v>4.0000000000000001E-3</v>
      </c>
      <c r="G59" s="45">
        <v>3.5000000000000003E-2</v>
      </c>
      <c r="H59" s="45">
        <v>4.7E-2</v>
      </c>
      <c r="I59" s="45">
        <v>-3.863</v>
      </c>
    </row>
    <row r="60" spans="1:9" s="3" customFormat="1" x14ac:dyDescent="0.3">
      <c r="A60" s="39">
        <v>2020</v>
      </c>
      <c r="B60" s="31">
        <v>16.430812</v>
      </c>
      <c r="C60" s="31">
        <v>3.833E-3</v>
      </c>
      <c r="D60" s="31">
        <v>-5.57</v>
      </c>
      <c r="E60" s="45">
        <v>6.0000000000000001E-3</v>
      </c>
      <c r="F60" s="45">
        <v>2E-3</v>
      </c>
      <c r="G60" s="45">
        <v>1.6E-2</v>
      </c>
      <c r="H60" s="45">
        <v>2.3E-2</v>
      </c>
      <c r="I60" s="45">
        <v>-5.5469999999999997</v>
      </c>
    </row>
    <row r="61" spans="1:9" s="3" customFormat="1" x14ac:dyDescent="0.3">
      <c r="A61" s="39">
        <v>2021</v>
      </c>
      <c r="B61" s="32">
        <v>21.330365</v>
      </c>
      <c r="C61" s="32">
        <v>6.2259999999999998E-3</v>
      </c>
      <c r="D61" s="31">
        <v>-3.7</v>
      </c>
      <c r="E61" s="45">
        <v>6.0000000000000001E-3</v>
      </c>
      <c r="F61" s="45">
        <v>2E-3</v>
      </c>
      <c r="G61" s="45">
        <v>2.1000000000000001E-2</v>
      </c>
      <c r="H61" s="45">
        <v>2.9000000000000001E-2</v>
      </c>
      <c r="I61" s="45">
        <v>-3.6709999999999998</v>
      </c>
    </row>
    <row r="62" spans="1:9" s="3" customFormat="1" x14ac:dyDescent="0.3">
      <c r="A62" s="40" t="s">
        <v>60</v>
      </c>
      <c r="B62" s="33">
        <v>48.617176999999998</v>
      </c>
      <c r="C62" s="33">
        <v>1.5181999999999999E-2</v>
      </c>
      <c r="D62" s="33">
        <v>-4.3789999999999996</v>
      </c>
      <c r="E62" s="48">
        <v>6.0000000000000001E-3</v>
      </c>
      <c r="F62" s="48">
        <v>2E-3</v>
      </c>
      <c r="G62" s="48">
        <v>2.1999999999999999E-2</v>
      </c>
      <c r="H62" s="48">
        <v>3.1E-2</v>
      </c>
      <c r="I62" s="48">
        <v>-4.3479999999999999</v>
      </c>
    </row>
    <row r="63" spans="1:9" s="3" customFormat="1" x14ac:dyDescent="0.3">
      <c r="A63" s="21" t="s">
        <v>20</v>
      </c>
      <c r="B63" s="31"/>
      <c r="C63" s="31"/>
      <c r="D63" s="31"/>
      <c r="E63" s="45"/>
      <c r="F63" s="45"/>
      <c r="G63" s="45"/>
      <c r="H63" s="45"/>
      <c r="I63" s="45"/>
    </row>
    <row r="64" spans="1:9" s="3" customFormat="1" x14ac:dyDescent="0.3">
      <c r="A64" s="27" t="s">
        <v>21</v>
      </c>
      <c r="B64" s="31"/>
      <c r="C64" s="31"/>
      <c r="D64" s="31"/>
      <c r="E64" s="45"/>
      <c r="F64" s="45"/>
      <c r="G64" s="45"/>
      <c r="H64" s="45"/>
      <c r="I64" s="45"/>
    </row>
    <row r="65" spans="1:9" s="3" customFormat="1" ht="28" x14ac:dyDescent="0.3">
      <c r="A65" s="28" t="s">
        <v>87</v>
      </c>
      <c r="B65" s="31"/>
      <c r="C65" s="31"/>
      <c r="D65" s="31"/>
      <c r="E65" s="45"/>
      <c r="F65" s="45"/>
      <c r="G65" s="45"/>
      <c r="H65" s="45"/>
      <c r="I65" s="45"/>
    </row>
    <row r="66" spans="1:9" s="3" customFormat="1" x14ac:dyDescent="0.3">
      <c r="A66" s="39">
        <v>2019</v>
      </c>
      <c r="B66" s="31">
        <v>0.15</v>
      </c>
      <c r="C66" s="31">
        <v>2.1719999999999999E-3</v>
      </c>
      <c r="D66" s="31">
        <v>5.3</v>
      </c>
      <c r="E66" s="45">
        <v>0.54400000000000004</v>
      </c>
      <c r="F66" s="45">
        <v>0.77600000000000002</v>
      </c>
      <c r="G66" s="45">
        <v>0.128</v>
      </c>
      <c r="H66" s="45">
        <v>1.448</v>
      </c>
      <c r="I66" s="45">
        <v>6.7480000000000002</v>
      </c>
    </row>
    <row r="67" spans="1:9" s="3" customFormat="1" x14ac:dyDescent="0.3">
      <c r="A67" s="39">
        <v>2020</v>
      </c>
      <c r="B67" s="31">
        <v>0.36199999999999999</v>
      </c>
      <c r="C67" s="31">
        <v>1.2160000000000001E-3</v>
      </c>
      <c r="D67" s="31">
        <v>0.78</v>
      </c>
      <c r="E67" s="45">
        <v>7.2999999999999995E-2</v>
      </c>
      <c r="F67" s="45">
        <v>0.223</v>
      </c>
      <c r="G67" s="45">
        <v>0.04</v>
      </c>
      <c r="H67" s="45">
        <v>0.33600000000000002</v>
      </c>
      <c r="I67" s="45">
        <v>1.1160000000000001</v>
      </c>
    </row>
    <row r="68" spans="1:9" s="3" customFormat="1" x14ac:dyDescent="0.3">
      <c r="A68" s="39">
        <v>2021</v>
      </c>
      <c r="B68" s="32">
        <v>0.110017</v>
      </c>
      <c r="C68" s="32">
        <v>3.8000000000000002E-4</v>
      </c>
      <c r="D68" s="31">
        <v>-3.01</v>
      </c>
      <c r="E68" s="45">
        <v>0.185</v>
      </c>
      <c r="F68" s="45">
        <v>8.1000000000000003E-2</v>
      </c>
      <c r="G68" s="45">
        <v>7.9000000000000001E-2</v>
      </c>
      <c r="H68" s="45">
        <v>0.34499999999999997</v>
      </c>
      <c r="I68" s="45">
        <v>-2.665</v>
      </c>
    </row>
    <row r="69" spans="1:9" s="3" customFormat="1" x14ac:dyDescent="0.3">
      <c r="A69" s="40" t="s">
        <v>60</v>
      </c>
      <c r="B69" s="33">
        <v>0.62201700000000004</v>
      </c>
      <c r="C69" s="33">
        <v>3.7680000000000001E-3</v>
      </c>
      <c r="D69" s="33">
        <v>1.2</v>
      </c>
      <c r="E69" s="48">
        <v>0.20699999999999999</v>
      </c>
      <c r="F69" s="48">
        <v>0.33100000000000002</v>
      </c>
      <c r="G69" s="48">
        <v>6.8000000000000005E-2</v>
      </c>
      <c r="H69" s="48">
        <v>0.60599999999999998</v>
      </c>
      <c r="I69" s="48">
        <v>1.8049999999999999</v>
      </c>
    </row>
    <row r="70" spans="1:9" s="3" customFormat="1" x14ac:dyDescent="0.3">
      <c r="A70" s="28" t="s">
        <v>88</v>
      </c>
      <c r="B70" s="31"/>
      <c r="C70" s="31"/>
      <c r="D70" s="31"/>
      <c r="E70" s="45"/>
      <c r="F70" s="45"/>
      <c r="G70" s="45"/>
      <c r="H70" s="45"/>
      <c r="I70" s="45"/>
    </row>
    <row r="71" spans="1:9" s="3" customFormat="1" x14ac:dyDescent="0.3">
      <c r="A71" s="39">
        <v>2019</v>
      </c>
      <c r="B71" s="31">
        <v>21.503</v>
      </c>
      <c r="C71" s="31">
        <v>9.9201999999999999E-2</v>
      </c>
      <c r="D71" s="31">
        <v>5.21</v>
      </c>
      <c r="E71" s="45">
        <v>0.114</v>
      </c>
      <c r="F71" s="45">
        <v>0.30399999999999999</v>
      </c>
      <c r="G71" s="45">
        <v>4.3999999999999997E-2</v>
      </c>
      <c r="H71" s="45">
        <v>0.46100000000000002</v>
      </c>
      <c r="I71" s="45">
        <v>5.6710000000000003</v>
      </c>
    </row>
    <row r="72" spans="1:9" s="3" customFormat="1" x14ac:dyDescent="0.3">
      <c r="A72" s="39">
        <v>2020</v>
      </c>
      <c r="B72" s="31">
        <v>20.57</v>
      </c>
      <c r="C72" s="31">
        <v>2.7487000000000001E-2</v>
      </c>
      <c r="D72" s="31">
        <v>2.85</v>
      </c>
      <c r="E72" s="45">
        <v>3.3000000000000002E-2</v>
      </c>
      <c r="F72" s="45">
        <v>8.1000000000000003E-2</v>
      </c>
      <c r="G72" s="45">
        <v>0.02</v>
      </c>
      <c r="H72" s="45">
        <v>0.13400000000000001</v>
      </c>
      <c r="I72" s="45">
        <v>2.984</v>
      </c>
    </row>
    <row r="73" spans="1:9" s="3" customFormat="1" x14ac:dyDescent="0.3">
      <c r="A73" s="39">
        <v>2021</v>
      </c>
      <c r="B73" s="32">
        <v>4.9863520000000001</v>
      </c>
      <c r="C73" s="32">
        <v>5.5059999999999996E-3</v>
      </c>
      <c r="D73" s="31">
        <v>-2.2999999999999998</v>
      </c>
      <c r="E73" s="45">
        <v>7.6999999999999999E-2</v>
      </c>
      <c r="F73" s="45">
        <v>0.02</v>
      </c>
      <c r="G73" s="45">
        <v>1.2999999999999999E-2</v>
      </c>
      <c r="H73" s="45">
        <v>0.11</v>
      </c>
      <c r="I73" s="45">
        <v>-2.19</v>
      </c>
    </row>
    <row r="74" spans="1:9" s="3" customFormat="1" x14ac:dyDescent="0.3">
      <c r="A74" s="40" t="s">
        <v>60</v>
      </c>
      <c r="B74" s="33">
        <v>47.059351999999997</v>
      </c>
      <c r="C74" s="33">
        <v>0.13219500000000001</v>
      </c>
      <c r="D74" s="33">
        <v>3.383</v>
      </c>
      <c r="E74" s="48">
        <v>7.3999999999999996E-2</v>
      </c>
      <c r="F74" s="48">
        <v>0.17599999999999999</v>
      </c>
      <c r="G74" s="48">
        <v>0.03</v>
      </c>
      <c r="H74" s="48">
        <v>0.28100000000000003</v>
      </c>
      <c r="I74" s="48">
        <v>3.6640000000000001</v>
      </c>
    </row>
    <row r="75" spans="1:9" s="3" customFormat="1" x14ac:dyDescent="0.3">
      <c r="A75" s="28" t="s">
        <v>32</v>
      </c>
      <c r="B75" s="31"/>
      <c r="C75" s="31"/>
      <c r="D75" s="31"/>
      <c r="E75" s="45"/>
      <c r="F75" s="45"/>
      <c r="G75" s="45"/>
      <c r="H75" s="45"/>
      <c r="I75" s="45"/>
    </row>
    <row r="76" spans="1:9" s="3" customFormat="1" x14ac:dyDescent="0.3">
      <c r="A76" s="39">
        <v>2019</v>
      </c>
      <c r="B76" s="31" t="s">
        <v>64</v>
      </c>
      <c r="C76" s="31" t="s">
        <v>64</v>
      </c>
      <c r="D76" s="31" t="s">
        <v>64</v>
      </c>
      <c r="E76" s="45" t="s">
        <v>64</v>
      </c>
      <c r="F76" s="45" t="s">
        <v>64</v>
      </c>
      <c r="G76" s="45" t="s">
        <v>64</v>
      </c>
      <c r="H76" s="45" t="s">
        <v>64</v>
      </c>
      <c r="I76" s="45" t="s">
        <v>64</v>
      </c>
    </row>
    <row r="77" spans="1:9" s="3" customFormat="1" x14ac:dyDescent="0.3">
      <c r="A77" s="39">
        <v>2020</v>
      </c>
      <c r="B77" s="31">
        <v>523.32378200000005</v>
      </c>
      <c r="C77" s="31">
        <v>0.123885</v>
      </c>
      <c r="D77" s="31">
        <v>101.45</v>
      </c>
      <c r="E77" s="45">
        <v>1.6E-2</v>
      </c>
      <c r="F77" s="45">
        <v>3.0000000000000001E-3</v>
      </c>
      <c r="G77" s="45">
        <v>4.0000000000000001E-3</v>
      </c>
      <c r="H77" s="45">
        <v>2.4E-2</v>
      </c>
      <c r="I77" s="45">
        <v>101.474</v>
      </c>
    </row>
    <row r="78" spans="1:9" s="3" customFormat="1" x14ac:dyDescent="0.3">
      <c r="A78" s="39">
        <v>2021</v>
      </c>
      <c r="B78" s="32">
        <v>271.81381800000003</v>
      </c>
      <c r="C78" s="32">
        <v>0.40478500000000001</v>
      </c>
      <c r="D78" s="31">
        <v>107.12</v>
      </c>
      <c r="E78" s="45">
        <v>1.9E-2</v>
      </c>
      <c r="F78" s="45">
        <v>2.8000000000000001E-2</v>
      </c>
      <c r="G78" s="45">
        <v>0.10199999999999999</v>
      </c>
      <c r="H78" s="45">
        <v>0.14899999999999999</v>
      </c>
      <c r="I78" s="45">
        <v>107.26900000000001</v>
      </c>
    </row>
    <row r="79" spans="1:9" s="3" customFormat="1" x14ac:dyDescent="0.3">
      <c r="A79" s="40" t="s">
        <v>60</v>
      </c>
      <c r="B79" s="33">
        <v>795.13760000000002</v>
      </c>
      <c r="C79" s="33">
        <v>0.52866999999999997</v>
      </c>
      <c r="D79" s="33">
        <v>103.38800000000001</v>
      </c>
      <c r="E79" s="48">
        <v>1.7000000000000001E-2</v>
      </c>
      <c r="F79" s="48">
        <v>1.2E-2</v>
      </c>
      <c r="G79" s="48">
        <v>3.7999999999999999E-2</v>
      </c>
      <c r="H79" s="48">
        <v>6.6000000000000003E-2</v>
      </c>
      <c r="I79" s="48">
        <v>103.455</v>
      </c>
    </row>
    <row r="80" spans="1:9" s="3" customFormat="1" x14ac:dyDescent="0.3">
      <c r="A80" s="28" t="s">
        <v>89</v>
      </c>
      <c r="B80" s="31"/>
      <c r="C80" s="31"/>
      <c r="D80" s="31"/>
      <c r="E80" s="45"/>
      <c r="F80" s="45"/>
      <c r="G80" s="45"/>
      <c r="H80" s="45"/>
      <c r="I80" s="45"/>
    </row>
    <row r="81" spans="1:9" s="3" customFormat="1" x14ac:dyDescent="0.3">
      <c r="A81" s="39">
        <v>2019</v>
      </c>
      <c r="B81" s="31">
        <v>1.6140000000000001</v>
      </c>
      <c r="C81" s="31">
        <v>1.2266000000000001E-2</v>
      </c>
      <c r="D81" s="31">
        <v>-1.86</v>
      </c>
      <c r="E81" s="45">
        <v>0.25600000000000001</v>
      </c>
      <c r="F81" s="45">
        <v>0.311</v>
      </c>
      <c r="G81" s="45">
        <v>0.193</v>
      </c>
      <c r="H81" s="45">
        <v>0.76</v>
      </c>
      <c r="I81" s="45">
        <v>-1.1000000000000001</v>
      </c>
    </row>
    <row r="82" spans="1:9" s="3" customFormat="1" x14ac:dyDescent="0.3">
      <c r="A82" s="39">
        <v>2020</v>
      </c>
      <c r="B82" s="31">
        <v>2.1019999999999999</v>
      </c>
      <c r="C82" s="31">
        <v>6.855E-3</v>
      </c>
      <c r="D82" s="31">
        <v>-2.91</v>
      </c>
      <c r="E82" s="45">
        <v>0.111</v>
      </c>
      <c r="F82" s="45">
        <v>0.14000000000000001</v>
      </c>
      <c r="G82" s="45">
        <v>7.4999999999999997E-2</v>
      </c>
      <c r="H82" s="45">
        <v>0.32600000000000001</v>
      </c>
      <c r="I82" s="45">
        <v>-2.5840000000000001</v>
      </c>
    </row>
    <row r="83" spans="1:9" s="3" customFormat="1" x14ac:dyDescent="0.3">
      <c r="A83" s="39">
        <v>2021</v>
      </c>
      <c r="B83" s="32">
        <v>3.9535499999999999</v>
      </c>
      <c r="C83" s="32">
        <v>5.9300000000000004E-3</v>
      </c>
      <c r="D83" s="31">
        <v>-2.84</v>
      </c>
      <c r="E83" s="45">
        <v>2.7E-2</v>
      </c>
      <c r="F83" s="45">
        <v>7.0000000000000007E-2</v>
      </c>
      <c r="G83" s="45">
        <v>5.2999999999999999E-2</v>
      </c>
      <c r="H83" s="45">
        <v>0.15</v>
      </c>
      <c r="I83" s="45">
        <v>-2.69</v>
      </c>
    </row>
    <row r="84" spans="1:9" s="3" customFormat="1" x14ac:dyDescent="0.3">
      <c r="A84" s="40" t="s">
        <v>60</v>
      </c>
      <c r="B84" s="33">
        <v>7.6695500000000001</v>
      </c>
      <c r="C84" s="33">
        <v>2.5051E-2</v>
      </c>
      <c r="D84" s="33">
        <v>-2.653</v>
      </c>
      <c r="E84" s="48">
        <v>9.8000000000000004E-2</v>
      </c>
      <c r="F84" s="48">
        <v>0.14000000000000001</v>
      </c>
      <c r="G84" s="48">
        <v>8.8999999999999996E-2</v>
      </c>
      <c r="H84" s="48">
        <v>0.32700000000000001</v>
      </c>
      <c r="I84" s="48">
        <v>-2.3260000000000001</v>
      </c>
    </row>
    <row r="85" spans="1:9" s="3" customFormat="1" x14ac:dyDescent="0.3">
      <c r="A85" s="28" t="s">
        <v>90</v>
      </c>
      <c r="B85" s="31"/>
      <c r="C85" s="31"/>
      <c r="D85" s="31"/>
      <c r="E85" s="45"/>
      <c r="F85" s="45"/>
      <c r="G85" s="45"/>
      <c r="H85" s="45"/>
      <c r="I85" s="45"/>
    </row>
    <row r="86" spans="1:9" s="3" customFormat="1" x14ac:dyDescent="0.3">
      <c r="A86" s="39">
        <v>2019</v>
      </c>
      <c r="B86" s="31">
        <v>8.4979999999999993</v>
      </c>
      <c r="C86" s="31">
        <v>1.8751E-2</v>
      </c>
      <c r="D86" s="31">
        <v>-0.12</v>
      </c>
      <c r="E86" s="45">
        <v>0.109</v>
      </c>
      <c r="F86" s="45">
        <v>0.1</v>
      </c>
      <c r="G86" s="45">
        <v>1.0999999999999999E-2</v>
      </c>
      <c r="H86" s="45">
        <v>0.221</v>
      </c>
      <c r="I86" s="45">
        <v>0.10100000000000001</v>
      </c>
    </row>
    <row r="87" spans="1:9" s="3" customFormat="1" x14ac:dyDescent="0.3">
      <c r="A87" s="39">
        <v>2020</v>
      </c>
      <c r="B87" s="31">
        <v>6.5434929999999998</v>
      </c>
      <c r="C87" s="31">
        <v>4.8459999999999996E-3</v>
      </c>
      <c r="D87" s="31">
        <v>-0.24</v>
      </c>
      <c r="E87" s="45">
        <v>3.7999999999999999E-2</v>
      </c>
      <c r="F87" s="45">
        <v>3.3000000000000002E-2</v>
      </c>
      <c r="G87" s="45">
        <v>4.0000000000000001E-3</v>
      </c>
      <c r="H87" s="45">
        <v>7.3999999999999996E-2</v>
      </c>
      <c r="I87" s="45">
        <v>-0.16600000000000001</v>
      </c>
    </row>
    <row r="88" spans="1:9" s="3" customFormat="1" x14ac:dyDescent="0.3">
      <c r="A88" s="39">
        <v>2021</v>
      </c>
      <c r="B88" s="32">
        <v>8.9807749999999995</v>
      </c>
      <c r="C88" s="32">
        <v>2.281E-3</v>
      </c>
      <c r="D88" s="31">
        <v>0.08</v>
      </c>
      <c r="E88" s="45">
        <v>1.7999999999999999E-2</v>
      </c>
      <c r="F88" s="45">
        <v>4.0000000000000001E-3</v>
      </c>
      <c r="G88" s="45">
        <v>3.0000000000000001E-3</v>
      </c>
      <c r="H88" s="45">
        <v>2.5000000000000001E-2</v>
      </c>
      <c r="I88" s="45">
        <v>0.105</v>
      </c>
    </row>
    <row r="89" spans="1:9" s="3" customFormat="1" x14ac:dyDescent="0.3">
      <c r="A89" s="40" t="s">
        <v>60</v>
      </c>
      <c r="B89" s="33">
        <v>24.022268</v>
      </c>
      <c r="C89" s="33">
        <v>2.5878999999999999E-2</v>
      </c>
      <c r="D89" s="33">
        <v>-7.8E-2</v>
      </c>
      <c r="E89" s="48">
        <v>5.6000000000000001E-2</v>
      </c>
      <c r="F89" s="48">
        <v>4.5999999999999999E-2</v>
      </c>
      <c r="G89" s="48">
        <v>6.0000000000000001E-3</v>
      </c>
      <c r="H89" s="48">
        <v>0.108</v>
      </c>
      <c r="I89" s="48">
        <v>0.03</v>
      </c>
    </row>
    <row r="90" spans="1:9" s="3" customFormat="1" ht="28" x14ac:dyDescent="0.3">
      <c r="A90" s="28" t="s">
        <v>91</v>
      </c>
      <c r="B90" s="31"/>
      <c r="C90" s="31"/>
      <c r="D90" s="31"/>
      <c r="E90" s="45"/>
      <c r="F90" s="45"/>
      <c r="G90" s="45"/>
      <c r="H90" s="45"/>
      <c r="I90" s="45"/>
    </row>
    <row r="91" spans="1:9" s="3" customFormat="1" x14ac:dyDescent="0.3">
      <c r="A91" s="39">
        <v>2019</v>
      </c>
      <c r="B91" s="31">
        <v>4.8040000000000003</v>
      </c>
      <c r="C91" s="31">
        <v>5.9110999999999997E-2</v>
      </c>
      <c r="D91" s="31">
        <v>3.56</v>
      </c>
      <c r="E91" s="45">
        <v>0.28899999999999998</v>
      </c>
      <c r="F91" s="45">
        <v>0.65100000000000002</v>
      </c>
      <c r="G91" s="45">
        <v>0.28999999999999998</v>
      </c>
      <c r="H91" s="45">
        <v>1.23</v>
      </c>
      <c r="I91" s="45">
        <v>4.79</v>
      </c>
    </row>
    <row r="92" spans="1:9" s="3" customFormat="1" x14ac:dyDescent="0.3">
      <c r="A92" s="39">
        <v>2020</v>
      </c>
      <c r="B92" s="31">
        <v>5.3650000000000002</v>
      </c>
      <c r="C92" s="31">
        <v>2.1425E-2</v>
      </c>
      <c r="D92" s="31">
        <v>1.69</v>
      </c>
      <c r="E92" s="45">
        <v>8.7999999999999995E-2</v>
      </c>
      <c r="F92" s="45">
        <v>0.20699999999999999</v>
      </c>
      <c r="G92" s="45">
        <v>0.105</v>
      </c>
      <c r="H92" s="45">
        <v>0.39900000000000002</v>
      </c>
      <c r="I92" s="45">
        <v>2.089</v>
      </c>
    </row>
    <row r="93" spans="1:9" s="3" customFormat="1" x14ac:dyDescent="0.3">
      <c r="A93" s="39">
        <v>2021</v>
      </c>
      <c r="B93" s="32">
        <v>1.5657989999999999</v>
      </c>
      <c r="C93" s="32">
        <v>6.2040000000000003E-3</v>
      </c>
      <c r="D93" s="31">
        <v>-2.99</v>
      </c>
      <c r="E93" s="45">
        <v>0.223</v>
      </c>
      <c r="F93" s="45">
        <v>8.5999999999999993E-2</v>
      </c>
      <c r="G93" s="45">
        <v>8.6999999999999994E-2</v>
      </c>
      <c r="H93" s="45">
        <v>0.39600000000000002</v>
      </c>
      <c r="I93" s="45">
        <v>-2.5939999999999999</v>
      </c>
    </row>
    <row r="94" spans="1:9" s="3" customFormat="1" x14ac:dyDescent="0.3">
      <c r="A94" s="40" t="s">
        <v>60</v>
      </c>
      <c r="B94" s="33">
        <v>11.734799000000001</v>
      </c>
      <c r="C94" s="33">
        <v>8.6738999999999997E-2</v>
      </c>
      <c r="D94" s="33">
        <v>1.831</v>
      </c>
      <c r="E94" s="48">
        <v>0.188</v>
      </c>
      <c r="F94" s="48">
        <v>0.373</v>
      </c>
      <c r="G94" s="48">
        <v>0.17899999999999999</v>
      </c>
      <c r="H94" s="48">
        <v>0.73899999999999999</v>
      </c>
      <c r="I94" s="48">
        <v>2.57</v>
      </c>
    </row>
    <row r="95" spans="1:9" s="3" customFormat="1" x14ac:dyDescent="0.3">
      <c r="A95" s="21" t="s">
        <v>22</v>
      </c>
      <c r="B95" s="31"/>
      <c r="C95" s="31"/>
      <c r="D95" s="31"/>
      <c r="E95" s="45"/>
      <c r="F95" s="45"/>
      <c r="G95" s="45"/>
      <c r="H95" s="45"/>
      <c r="I95" s="45"/>
    </row>
    <row r="96" spans="1:9" s="3" customFormat="1" ht="28" x14ac:dyDescent="0.3">
      <c r="A96" s="27" t="s">
        <v>23</v>
      </c>
      <c r="B96" s="31"/>
      <c r="C96" s="31"/>
      <c r="D96" s="31"/>
      <c r="E96" s="45"/>
      <c r="F96" s="45"/>
      <c r="G96" s="45"/>
      <c r="H96" s="45"/>
      <c r="I96" s="45"/>
    </row>
    <row r="97" spans="1:9" s="3" customFormat="1" x14ac:dyDescent="0.3">
      <c r="A97" s="28" t="s">
        <v>92</v>
      </c>
      <c r="B97" s="31"/>
      <c r="C97" s="31"/>
      <c r="D97" s="31"/>
      <c r="E97" s="45"/>
      <c r="F97" s="45"/>
      <c r="G97" s="45"/>
      <c r="H97" s="45"/>
      <c r="I97" s="45"/>
    </row>
    <row r="98" spans="1:9" s="3" customFormat="1" x14ac:dyDescent="0.3">
      <c r="A98" s="39">
        <v>2019</v>
      </c>
      <c r="B98" s="31">
        <v>0.4768</v>
      </c>
      <c r="C98" s="31">
        <v>1.8730000000000001E-3</v>
      </c>
      <c r="D98" s="31">
        <v>-4.8</v>
      </c>
      <c r="E98" s="45">
        <v>0.36</v>
      </c>
      <c r="F98" s="45">
        <v>3.3000000000000002E-2</v>
      </c>
      <c r="G98" s="45">
        <v>0</v>
      </c>
      <c r="H98" s="45">
        <v>0.39300000000000002</v>
      </c>
      <c r="I98" s="45">
        <v>-4.407</v>
      </c>
    </row>
    <row r="99" spans="1:9" s="3" customFormat="1" x14ac:dyDescent="0.3">
      <c r="A99" s="39">
        <v>2020</v>
      </c>
      <c r="B99" s="31" t="s">
        <v>64</v>
      </c>
      <c r="C99" s="31" t="s">
        <v>64</v>
      </c>
      <c r="D99" s="31" t="s">
        <v>64</v>
      </c>
      <c r="E99" s="45" t="s">
        <v>64</v>
      </c>
      <c r="F99" s="45" t="s">
        <v>64</v>
      </c>
      <c r="G99" s="45" t="s">
        <v>64</v>
      </c>
      <c r="H99" s="45" t="s">
        <v>64</v>
      </c>
      <c r="I99" s="45" t="s">
        <v>64</v>
      </c>
    </row>
    <row r="100" spans="1:9" s="3" customFormat="1" x14ac:dyDescent="0.3">
      <c r="A100" s="39">
        <v>2021</v>
      </c>
      <c r="B100" s="32" t="s">
        <v>64</v>
      </c>
      <c r="C100" s="32" t="s">
        <v>64</v>
      </c>
      <c r="D100" s="31" t="s">
        <v>64</v>
      </c>
      <c r="E100" s="45" t="s">
        <v>64</v>
      </c>
      <c r="F100" s="45" t="s">
        <v>64</v>
      </c>
      <c r="G100" s="45" t="s">
        <v>64</v>
      </c>
      <c r="H100" s="45" t="s">
        <v>64</v>
      </c>
      <c r="I100" s="45" t="s">
        <v>64</v>
      </c>
    </row>
    <row r="101" spans="1:9" s="3" customFormat="1" x14ac:dyDescent="0.3">
      <c r="A101" s="40" t="s">
        <v>60</v>
      </c>
      <c r="B101" s="33">
        <v>0.4768</v>
      </c>
      <c r="C101" s="33">
        <v>1.8730000000000001E-3</v>
      </c>
      <c r="D101" s="33">
        <v>-4.8</v>
      </c>
      <c r="E101" s="48">
        <v>0.36</v>
      </c>
      <c r="F101" s="48">
        <v>3.3000000000000002E-2</v>
      </c>
      <c r="G101" s="48">
        <v>0</v>
      </c>
      <c r="H101" s="48">
        <v>0.39300000000000002</v>
      </c>
      <c r="I101" s="48">
        <v>-4.407</v>
      </c>
    </row>
    <row r="102" spans="1:9" s="3" customFormat="1" x14ac:dyDescent="0.3">
      <c r="A102" s="28" t="s">
        <v>42</v>
      </c>
      <c r="B102" s="31"/>
      <c r="C102" s="31"/>
      <c r="D102" s="31"/>
      <c r="E102" s="45"/>
      <c r="F102" s="45"/>
      <c r="G102" s="45"/>
      <c r="H102" s="45"/>
      <c r="I102" s="45"/>
    </row>
    <row r="103" spans="1:9" s="3" customFormat="1" x14ac:dyDescent="0.3">
      <c r="A103" s="39">
        <v>2019</v>
      </c>
      <c r="B103" s="31">
        <v>2.9061599999999999</v>
      </c>
      <c r="C103" s="31">
        <v>2.5107000000000001E-2</v>
      </c>
      <c r="D103" s="31">
        <v>-8.4</v>
      </c>
      <c r="E103" s="45">
        <v>0.497</v>
      </c>
      <c r="F103" s="45">
        <v>0.15</v>
      </c>
      <c r="G103" s="45">
        <v>0.217</v>
      </c>
      <c r="H103" s="45">
        <v>0.86399999999999999</v>
      </c>
      <c r="I103" s="45">
        <v>-7.5359999999999996</v>
      </c>
    </row>
    <row r="104" spans="1:9" s="3" customFormat="1" x14ac:dyDescent="0.3">
      <c r="A104" s="39">
        <v>2020</v>
      </c>
      <c r="B104" s="31">
        <v>0.40012799999999998</v>
      </c>
      <c r="C104" s="31">
        <v>2.4282999999999999E-2</v>
      </c>
      <c r="D104" s="31">
        <v>-4.42</v>
      </c>
      <c r="E104" s="45">
        <v>4.8170000000000002</v>
      </c>
      <c r="F104" s="45">
        <v>0.52800000000000002</v>
      </c>
      <c r="G104" s="45">
        <v>0.72399999999999998</v>
      </c>
      <c r="H104" s="45">
        <v>6.069</v>
      </c>
      <c r="I104" s="45">
        <v>1.649</v>
      </c>
    </row>
    <row r="105" spans="1:9" s="3" customFormat="1" x14ac:dyDescent="0.3">
      <c r="A105" s="39">
        <v>2021</v>
      </c>
      <c r="B105" s="32">
        <v>0.70521699999999998</v>
      </c>
      <c r="C105" s="32">
        <v>2.3903000000000001E-2</v>
      </c>
      <c r="D105" s="31">
        <v>-0.76</v>
      </c>
      <c r="E105" s="45">
        <v>2.8210000000000002</v>
      </c>
      <c r="F105" s="45">
        <v>0.26900000000000002</v>
      </c>
      <c r="G105" s="45">
        <v>0.29899999999999999</v>
      </c>
      <c r="H105" s="45">
        <v>3.3889999999999998</v>
      </c>
      <c r="I105" s="45">
        <v>2.629</v>
      </c>
    </row>
    <row r="106" spans="1:9" s="3" customFormat="1" x14ac:dyDescent="0.3">
      <c r="A106" s="40" t="s">
        <v>60</v>
      </c>
      <c r="B106" s="33">
        <v>4.0115049999999997</v>
      </c>
      <c r="C106" s="33">
        <v>7.3292999999999997E-2</v>
      </c>
      <c r="D106" s="33">
        <v>-6.66</v>
      </c>
      <c r="E106" s="48">
        <v>1.337</v>
      </c>
      <c r="F106" s="48">
        <v>0.20899999999999999</v>
      </c>
      <c r="G106" s="48">
        <v>0.28199999999999997</v>
      </c>
      <c r="H106" s="48">
        <v>1.827</v>
      </c>
      <c r="I106" s="48">
        <v>-4.8330000000000002</v>
      </c>
    </row>
    <row r="107" spans="1:9" s="3" customFormat="1" x14ac:dyDescent="0.3">
      <c r="A107" s="21" t="s">
        <v>33</v>
      </c>
      <c r="B107" s="31"/>
      <c r="C107" s="31"/>
      <c r="D107" s="31"/>
      <c r="E107" s="45"/>
      <c r="F107" s="45"/>
      <c r="G107" s="45"/>
      <c r="H107" s="45"/>
      <c r="I107" s="45"/>
    </row>
    <row r="108" spans="1:9" s="3" customFormat="1" x14ac:dyDescent="0.3">
      <c r="A108" s="27" t="s">
        <v>34</v>
      </c>
      <c r="B108" s="31"/>
      <c r="C108" s="31"/>
      <c r="D108" s="31"/>
      <c r="E108" s="45"/>
      <c r="F108" s="45"/>
      <c r="G108" s="45"/>
      <c r="H108" s="45"/>
      <c r="I108" s="45"/>
    </row>
    <row r="109" spans="1:9" s="3" customFormat="1" x14ac:dyDescent="0.3">
      <c r="A109" s="28" t="s">
        <v>93</v>
      </c>
      <c r="B109" s="31"/>
      <c r="C109" s="31"/>
      <c r="D109" s="31"/>
      <c r="E109" s="45"/>
      <c r="F109" s="45"/>
      <c r="G109" s="45"/>
      <c r="H109" s="45"/>
      <c r="I109" s="45"/>
    </row>
    <row r="110" spans="1:9" s="3" customFormat="1" x14ac:dyDescent="0.3">
      <c r="A110" s="39">
        <v>2019</v>
      </c>
      <c r="B110" s="31">
        <v>187.40920600000001</v>
      </c>
      <c r="C110" s="31">
        <v>0.89040200000000003</v>
      </c>
      <c r="D110" s="31">
        <v>-0.53</v>
      </c>
      <c r="E110" s="45">
        <v>5.0000000000000001E-3</v>
      </c>
      <c r="F110" s="45">
        <v>0.125</v>
      </c>
      <c r="G110" s="45">
        <v>0.34499999999999997</v>
      </c>
      <c r="H110" s="45">
        <v>0.47499999999999998</v>
      </c>
      <c r="I110" s="45">
        <v>-5.5E-2</v>
      </c>
    </row>
    <row r="111" spans="1:9" s="3" customFormat="1" x14ac:dyDescent="0.3">
      <c r="A111" s="39">
        <v>2020</v>
      </c>
      <c r="B111" s="31">
        <v>362.21031199999999</v>
      </c>
      <c r="C111" s="31">
        <v>1.457271</v>
      </c>
      <c r="D111" s="31">
        <v>-0.06</v>
      </c>
      <c r="E111" s="45">
        <v>3.0000000000000001E-3</v>
      </c>
      <c r="F111" s="45">
        <v>0.106</v>
      </c>
      <c r="G111" s="45">
        <v>0.29299999999999998</v>
      </c>
      <c r="H111" s="45">
        <v>0.40200000000000002</v>
      </c>
      <c r="I111" s="45">
        <v>0.34200000000000003</v>
      </c>
    </row>
    <row r="112" spans="1:9" s="3" customFormat="1" x14ac:dyDescent="0.3">
      <c r="A112" s="39">
        <v>2021</v>
      </c>
      <c r="B112" s="32">
        <v>422.79798199999999</v>
      </c>
      <c r="C112" s="32">
        <v>2.0053899999999998</v>
      </c>
      <c r="D112" s="31">
        <v>-0.02</v>
      </c>
      <c r="E112" s="45">
        <v>2E-3</v>
      </c>
      <c r="F112" s="45">
        <v>0.125</v>
      </c>
      <c r="G112" s="45">
        <v>0.34699999999999998</v>
      </c>
      <c r="H112" s="45">
        <v>0.47399999999999998</v>
      </c>
      <c r="I112" s="45">
        <v>0.45400000000000001</v>
      </c>
    </row>
    <row r="113" spans="1:9" s="3" customFormat="1" x14ac:dyDescent="0.3">
      <c r="A113" s="40" t="s">
        <v>60</v>
      </c>
      <c r="B113" s="33">
        <v>972.41750000000002</v>
      </c>
      <c r="C113" s="33">
        <v>4.3530629999999997</v>
      </c>
      <c r="D113" s="33">
        <v>-0.13300000000000001</v>
      </c>
      <c r="E113" s="48">
        <v>3.0000000000000001E-3</v>
      </c>
      <c r="F113" s="48">
        <v>0.11799999999999999</v>
      </c>
      <c r="G113" s="48">
        <v>0.32700000000000001</v>
      </c>
      <c r="H113" s="48">
        <v>0.44800000000000001</v>
      </c>
      <c r="I113" s="48">
        <v>0.314</v>
      </c>
    </row>
    <row r="114" spans="1:9" s="3" customFormat="1" x14ac:dyDescent="0.3">
      <c r="A114" s="21" t="s">
        <v>77</v>
      </c>
      <c r="B114" s="31"/>
      <c r="C114" s="31"/>
      <c r="D114" s="31"/>
      <c r="E114" s="45"/>
      <c r="F114" s="45"/>
      <c r="G114" s="45"/>
      <c r="H114" s="45"/>
      <c r="I114" s="45"/>
    </row>
    <row r="115" spans="1:9" s="3" customFormat="1" x14ac:dyDescent="0.3">
      <c r="A115" s="27">
        <v>2019</v>
      </c>
      <c r="B115" s="31">
        <v>473.03928999999999</v>
      </c>
      <c r="C115" s="31">
        <v>1.4799819999999999</v>
      </c>
      <c r="D115" s="31">
        <v>-1.6879999999999999</v>
      </c>
      <c r="E115" s="45">
        <v>4.2999999999999997E-2</v>
      </c>
      <c r="F115" s="45">
        <v>8.6999999999999994E-2</v>
      </c>
      <c r="G115" s="45">
        <v>0.183</v>
      </c>
      <c r="H115" s="45">
        <v>0.313</v>
      </c>
      <c r="I115" s="45">
        <v>-1.3759999999999999</v>
      </c>
    </row>
    <row r="116" spans="1:9" s="3" customFormat="1" x14ac:dyDescent="0.3">
      <c r="A116" s="27">
        <v>2020</v>
      </c>
      <c r="B116" s="31">
        <v>1277.3947889999999</v>
      </c>
      <c r="C116" s="31">
        <v>2.1149399999999998</v>
      </c>
      <c r="D116" s="31">
        <v>40.383000000000003</v>
      </c>
      <c r="E116" s="45">
        <v>0.02</v>
      </c>
      <c r="F116" s="45">
        <v>4.1000000000000002E-2</v>
      </c>
      <c r="G116" s="45">
        <v>0.105</v>
      </c>
      <c r="H116" s="45">
        <v>0.16600000000000001</v>
      </c>
      <c r="I116" s="45">
        <v>40.548999999999999</v>
      </c>
    </row>
    <row r="117" spans="1:9" s="3" customFormat="1" x14ac:dyDescent="0.3">
      <c r="A117" s="27">
        <v>2021</v>
      </c>
      <c r="B117" s="32">
        <v>1107.9375399999999</v>
      </c>
      <c r="C117" s="32">
        <v>3.0477500000000002</v>
      </c>
      <c r="D117" s="31">
        <v>24.606000000000002</v>
      </c>
      <c r="E117" s="45">
        <v>1.7999999999999999E-2</v>
      </c>
      <c r="F117" s="45">
        <v>6.3E-2</v>
      </c>
      <c r="G117" s="45">
        <v>0.193</v>
      </c>
      <c r="H117" s="45">
        <v>0.27500000000000002</v>
      </c>
      <c r="I117" s="45">
        <v>24.881</v>
      </c>
    </row>
    <row r="118" spans="1:9" s="3" customFormat="1" x14ac:dyDescent="0.3">
      <c r="A118" s="30" t="s">
        <v>60</v>
      </c>
      <c r="B118" s="33">
        <v>2858.371619</v>
      </c>
      <c r="C118" s="33">
        <v>6.6426730000000003</v>
      </c>
      <c r="D118" s="33">
        <v>27.305</v>
      </c>
      <c r="E118" s="48">
        <v>2.3E-2</v>
      </c>
      <c r="F118" s="48">
        <v>5.7000000000000002E-2</v>
      </c>
      <c r="G118" s="48">
        <v>0.152</v>
      </c>
      <c r="H118" s="48">
        <v>0.23200000000000001</v>
      </c>
      <c r="I118" s="48">
        <v>27.538</v>
      </c>
    </row>
    <row r="119" spans="1:9" s="3" customFormat="1" ht="15" customHeight="1" x14ac:dyDescent="0.3">
      <c r="A119" s="16"/>
      <c r="B119" s="16"/>
      <c r="C119" s="16"/>
      <c r="D119" s="16"/>
      <c r="E119" s="5"/>
      <c r="F119" s="5"/>
      <c r="G119" s="5"/>
      <c r="H119" s="5"/>
      <c r="I119" s="5"/>
    </row>
    <row r="120" spans="1:9" s="3" customFormat="1" ht="15" customHeight="1" x14ac:dyDescent="0.3"/>
    <row r="121" spans="1:9" s="3" customFormat="1" ht="15" customHeight="1" x14ac:dyDescent="0.3">
      <c r="A121" s="46" t="s">
        <v>2</v>
      </c>
    </row>
  </sheetData>
  <mergeCells count="5">
    <mergeCell ref="A5:I5"/>
    <mergeCell ref="D8:D9"/>
    <mergeCell ref="E8:H8"/>
    <mergeCell ref="D7:I7"/>
    <mergeCell ref="I8:I9"/>
  </mergeCells>
  <hyperlinks>
    <hyperlink ref="A121" location="Contents!A1" display="Back to Table of Contents" xr:uid="{E7794ADF-FF6A-4F4F-AF12-6FF9113CF709}"/>
    <hyperlink ref="A2" r:id="rId1" xr:uid="{CF47EAB3-B0DF-436E-A226-F157D86D6D74}"/>
  </hyperlinks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705f4ec-b461-4a7b-ba5c-eabaf2aa30bc" xsi:nil="true"/>
    <TaxCatchAll xmlns="255044e4-17b4-4480-92be-b2dbd48bbebc" xsi:nil="true"/>
    <HomePage xmlns="f705f4ec-b461-4a7b-ba5c-eabaf2aa30bc" xsi:nil="true"/>
    <FeaturedWork xmlns="f705f4ec-b461-4a7b-ba5c-eabaf2aa30bc" xsi:nil="true"/>
    <AssignedTo xmlns="http://schemas.microsoft.com/sharepoint/v3">
      <UserInfo>
        <DisplayName/>
        <AccountId xsi:nil="true"/>
        <AccountType/>
      </UserInfo>
    </AssignedTo>
    <FTIReview xmlns="f705f4ec-b461-4a7b-ba5c-eabaf2aa30bc" xsi:nil="true"/>
    <Editor0 xmlns="f705f4ec-b461-4a7b-ba5c-eabaf2aa30bc">
      <UserInfo>
        <DisplayName>Loretta Lettner</DisplayName>
        <AccountId>301</AccountId>
        <AccountType/>
      </UserInfo>
    </Editor0>
    <Status xmlns="f705f4ec-b461-4a7b-ba5c-eabaf2aa30bc">
      <Value>Approved</Value>
    </Status>
    <Notes0 xmlns="f705f4ec-b461-4a7b-ba5c-eabaf2aa30bc">From Christine Bogusz 12/5 3:02PM</Notes0>
    <cbo_x002e_gov xmlns="f705f4ec-b461-4a7b-ba5c-eabaf2aa30bc">
      <Url xsi:nil="true"/>
      <Description xsi:nil="true"/>
    </cbo_x002e_gov>
    <FTI xmlns="f705f4ec-b461-4a7b-ba5c-eabaf2aa30bc" xsi:nil="true"/>
    <Types xmlns="f705f4ec-b461-4a7b-ba5c-eabaf2aa30bc" xsi:nil="true"/>
    <screenshotpng xmlns="f705f4ec-b461-4a7b-ba5c-eabaf2aa30bc" xsi:nil="true"/>
    <TweetLinkedIn xmlns="f705f4ec-b461-4a7b-ba5c-eabaf2aa30bc" xsi:nil="true"/>
    <ShortDescription xmlns="f705f4ec-b461-4a7b-ba5c-eabaf2aa30bc" xsi:nil="true"/>
    <Node xmlns="f705f4ec-b461-4a7b-ba5c-eabaf2aa30bc" xsi:nil="true"/>
    <Recieved xmlns="f705f4ec-b461-4a7b-ba5c-eabaf2aa30bc" xsi:nil="true"/>
    <WorkingTitle xmlns="f705f4ec-b461-4a7b-ba5c-eabaf2aa30bc" xsi:nil="true"/>
    <Release xmlns="f705f4ec-b461-4a7b-ba5c-eabaf2aa30bc" xsi:nil="true"/>
    <Communicate xmlns="f705f4ec-b461-4a7b-ba5c-eabaf2aa30bc">
      <UserInfo>
        <DisplayName>Jorge Salazar</DisplayName>
        <AccountId>297</AccountId>
        <AccountType/>
      </UserInfo>
    </Communicate>
    <FileType0 xmlns="f705f4ec-b461-4a7b-ba5c-eabaf2aa30bc">Data</FileType0>
    <Category xmlns="f705f4ec-b461-4a7b-ba5c-eabaf2aa30b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Presentation-WebMaterials" ma:contentTypeID="0x01010005BCC78089A23440BAE51DB3EFF49BF800DB195FDD8696634AABC64FF4C4A3599E" ma:contentTypeVersion="27" ma:contentTypeDescription="" ma:contentTypeScope="" ma:versionID="7e65c273afc310ac99dcb48e29a66f45">
  <xsd:schema xmlns:xsd="http://www.w3.org/2001/XMLSchema" xmlns:xs="http://www.w3.org/2001/XMLSchema" xmlns:p="http://schemas.microsoft.com/office/2006/metadata/properties" xmlns:ns1="http://schemas.microsoft.com/sharepoint/v3" xmlns:ns2="f705f4ec-b461-4a7b-ba5c-eabaf2aa30bc" xmlns:ns3="255044e4-17b4-4480-92be-b2dbd48bbebc" targetNamespace="http://schemas.microsoft.com/office/2006/metadata/properties" ma:root="true" ma:fieldsID="a473b7150b74951d0d2f7632a181a782" ns1:_="" ns2:_="" ns3:_="">
    <xsd:import namespace="http://schemas.microsoft.com/sharepoint/v3"/>
    <xsd:import namespace="f705f4ec-b461-4a7b-ba5c-eabaf2aa30bc"/>
    <xsd:import namespace="255044e4-17b4-4480-92be-b2dbd48bbebc"/>
    <xsd:element name="properties">
      <xsd:complexType>
        <xsd:sequence>
          <xsd:element name="documentManagement">
            <xsd:complexType>
              <xsd:all>
                <xsd:element ref="ns2:Node" minOccurs="0"/>
                <xsd:element ref="ns2:cbo_x002e_gov" minOccurs="0"/>
                <xsd:element ref="ns2:WorkingTitle" minOccurs="0"/>
                <xsd:element ref="ns2:Release" minOccurs="0"/>
                <xsd:element ref="ns2:TweetLinkedIn" minOccurs="0"/>
                <xsd:element ref="ns2:HomePage" minOccurs="0"/>
                <xsd:element ref="ns2:ShortDescription" minOccurs="0"/>
                <xsd:element ref="ns2:Editor0" minOccurs="0"/>
                <xsd:element ref="ns2:FeaturedWork" minOccurs="0"/>
                <xsd:element ref="ns2:lcf76f155ced4ddcb4097134ff3c332f" minOccurs="0"/>
                <xsd:element ref="ns3:TaxCatchAll" minOccurs="0"/>
                <xsd:element ref="ns2:Communicate" minOccurs="0"/>
                <xsd:element ref="ns2:Recieved" minOccurs="0"/>
                <xsd:element ref="ns2:Status" minOccurs="0"/>
                <xsd:element ref="ns2:Notes0" minOccurs="0"/>
                <xsd:element ref="ns2:FileType0" minOccurs="0"/>
                <xsd:element ref="ns2:FTI" minOccurs="0"/>
                <xsd:element ref="ns2:Category" minOccurs="0"/>
                <xsd:element ref="ns2:Types" minOccurs="0"/>
                <xsd:element ref="ns2:FTIReview" minOccurs="0"/>
                <xsd:element ref="ns2:screenshotpng" minOccurs="0"/>
                <xsd:element ref="ns1:AssignedT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AssignedTo" ma:index="29" nillable="true" ma:displayName="Assigned To" ma:format="Dropdown" ma:list="UserInfo" ma:SharePointGroup="0" ma:internalName="AssignedTo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05f4ec-b461-4a7b-ba5c-eabaf2aa30bc" elementFormDefault="qualified">
    <xsd:import namespace="http://schemas.microsoft.com/office/2006/documentManagement/types"/>
    <xsd:import namespace="http://schemas.microsoft.com/office/infopath/2007/PartnerControls"/>
    <xsd:element name="Node" ma:index="8" nillable="true" ma:displayName="Node" ma:format="Dropdown" ma:internalName="Node">
      <xsd:simpleType>
        <xsd:restriction base="dms:Text">
          <xsd:maxLength value="5"/>
        </xsd:restriction>
      </xsd:simpleType>
    </xsd:element>
    <xsd:element name="cbo_x002e_gov" ma:index="9" nillable="true" ma:displayName="cbo.gov" ma:format="Hyperlink" ma:internalName="cbo_x002e_gov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WorkingTitle" ma:index="10" nillable="true" ma:displayName="WorkingTitle" ma:format="Dropdown" ma:internalName="WorkingTitle">
      <xsd:simpleType>
        <xsd:restriction base="dms:Text">
          <xsd:maxLength value="255"/>
        </xsd:restriction>
      </xsd:simpleType>
    </xsd:element>
    <xsd:element name="Release" ma:index="11" nillable="true" ma:displayName="Release" ma:format="DateTime" ma:internalName="Release">
      <xsd:simpleType>
        <xsd:restriction base="dms:DateTime"/>
      </xsd:simpleType>
    </xsd:element>
    <xsd:element name="TweetLinkedIn" ma:index="12" nillable="true" ma:displayName="TweetLinkedIn" ma:internalName="TweetLinkedIn">
      <xsd:simpleType>
        <xsd:restriction base="dms:Text">
          <xsd:maxLength value="243"/>
        </xsd:restriction>
      </xsd:simpleType>
    </xsd:element>
    <xsd:element name="HomePage" ma:index="13" nillable="true" ma:displayName="HomePage" ma:internalName="HomePage">
      <xsd:simpleType>
        <xsd:restriction base="dms:Text">
          <xsd:maxLength value="105"/>
        </xsd:restriction>
      </xsd:simpleType>
    </xsd:element>
    <xsd:element name="ShortDescription" ma:index="14" nillable="true" ma:displayName="ShortDescription" ma:internalName="ShortDescription">
      <xsd:simpleType>
        <xsd:restriction base="dms:Text">
          <xsd:maxLength value="240"/>
        </xsd:restriction>
      </xsd:simpleType>
    </xsd:element>
    <xsd:element name="Editor0" ma:index="15" nillable="true" ma:displayName="Editor" ma:list="UserInfo" ma:SharePointGroup="0" ma:internalName="Editor0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FeaturedWork" ma:index="16" nillable="true" ma:displayName="FeaturedWork" ma:internalName="FeaturedWork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Agriculture"/>
                    <xsd:enumeration value="Budget"/>
                    <xsd:enumeration value="-Accuracy of Projections"/>
                    <xsd:enumeration value="-Budget Concepts and Process"/>
                    <xsd:enumeration value="-Budget Options"/>
                    <xsd:enumeration value="-Federal Credit Programs"/>
                    <xsd:enumeration value="-Long-Term Budget Analysis"/>
                    <xsd:enumeration value="-Outlook for the Budget and the Economy"/>
                    <xsd:enumeration value="-President's Budget"/>
                    <xsd:enumeration value="-Reconciliation"/>
                    <xsd:enumeration value="-Sequestration"/>
                    <xsd:enumeration value="-Status of Appropriations"/>
                    <xsd:enumeration value="CBO Operations"/>
                    <xsd:enumeration value="Climate and Environment"/>
                    <xsd:enumeration value="-Climate Change"/>
                    <xsd:enumeration value="COVID-19"/>
                    <xsd:enumeration value="Defense and National Security"/>
                    <xsd:enumeration value="-Defense Budget"/>
                    <xsd:enumeration value="-Military and Veterans' Health Care"/>
                    <xsd:enumeration value="-Military Personnel"/>
                    <xsd:enumeration value="-Weapon Systems"/>
                    <xsd:enumeration value="Disaster Preparation and Relief"/>
                    <xsd:enumeration value="Dynamic Analysis"/>
                    <xsd:enumeration value="Economy"/>
                    <xsd:enumeration value="-Banking and Capital Markets"/>
                    <xsd:enumeration value="-Economic Effects of Fiscal Policy"/>
                    <xsd:enumeration value="-International Trade and Finance"/>
                    <xsd:enumeration value="-Long-Term Economic Analysis"/>
                    <xsd:enumeration value="-Outlook for the Budget and the Economy"/>
                    <xsd:enumeration value="-President's Budget"/>
                    <xsd:enumeration value="Education"/>
                    <xsd:enumeration value="Employment and Labor Markets"/>
                    <xsd:enumeration value="-Federal Personnel"/>
                    <xsd:enumeration value="Energy and Natural Resources"/>
                    <xsd:enumeration value="Finance"/>
                    <xsd:enumeration value="-Banking and Capital Markets"/>
                    <xsd:enumeration value="-Federal Credit Programs"/>
                    <xsd:enumeration value="-Housing Finance"/>
                    <xsd:enumeration value="Health Care"/>
                    <xsd:enumeration value="-Affordable Care Act"/>
                    <xsd:enumeration value="-Medicaid and CHIP"/>
                    <xsd:enumeration value="-Medicare"/>
                    <xsd:enumeration value="-Methods for Analyzing Health Insurance Coverage"/>
                    <xsd:enumeration value="-Military and Veterans' Health Care"/>
                    <xsd:enumeration value="-Prescription Drugs"/>
                    <xsd:enumeration value="-Private Health Insurance"/>
                    <xsd:enumeration value="-Public Health and Prevention"/>
                    <xsd:enumeration value="Homeland Security"/>
                    <xsd:enumeration value="Housing"/>
                    <xsd:enumeration value="-Housing Finance"/>
                    <xsd:enumeration value="Immigration"/>
                    <xsd:enumeration value="Income Distribution"/>
                    <xsd:enumeration value="-Distribution of Federal Taxes"/>
                    <xsd:enumeration value="Infrastructure and Transportation"/>
                    <xsd:enumeration value="-Information Technology"/>
                    <xsd:enumeration value="-Surface Transportation"/>
                    <xsd:enumeration value="Mandates"/>
                    <xsd:enumeration value="Poverty and Income Security"/>
                    <xsd:enumeration value="-Food and Nutrition Programs"/>
                    <xsd:enumeration value="-Medicaid and CHIP"/>
                    <xsd:enumeration value="-Supplemental Security Income"/>
                    <xsd:enumeration value="-Tax Credits"/>
                    <xsd:enumeration value="Retirement"/>
                    <xsd:enumeration value="-Medicare"/>
                    <xsd:enumeration value="-Pensions"/>
                    <xsd:enumeration value="Science and Research and Development"/>
                    <xsd:enumeration value="Social Security"/>
                    <xsd:enumeration value="-Disability Insurance"/>
                    <xsd:enumeration value="State and Local Governments"/>
                    <xsd:enumeration value="-Surface Transportation"/>
                    <xsd:enumeration value="Taxes"/>
                    <xsd:enumeration value="-Distribution of Federal Taxes"/>
                    <xsd:enumeration value="-Outlook for the Budget and the Economy"/>
                    <xsd:enumeration value="-President's Budget"/>
                    <xsd:enumeration value="-Tax Credits"/>
                    <xsd:enumeration value="-Tax Rates"/>
                    <xsd:enumeration value="Veterans' Issues"/>
                    <xsd:enumeration value="-Military and Veterans' Health Care"/>
                  </xsd:restriction>
                </xsd:simpleType>
              </xsd:element>
            </xsd:sequence>
          </xsd:extension>
        </xsd:complexContent>
      </xsd:complexType>
    </xsd:element>
    <xsd:element name="lcf76f155ced4ddcb4097134ff3c332f" ma:index="17" nillable="true" ma:displayName="Image Tags_0" ma:hidden="true" ma:internalName="lcf76f155ced4ddcb4097134ff3c332f">
      <xsd:simpleType>
        <xsd:restriction base="dms:Note"/>
      </xsd:simpleType>
    </xsd:element>
    <xsd:element name="Communicate" ma:index="19" nillable="true" ma:displayName="Communicate" ma:format="Dropdown" ma:list="UserInfo" ma:SharePointGroup="0" ma:internalName="Communicat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ecieved" ma:index="20" nillable="true" ma:displayName="Received" ma:format="Dropdown" ma:internalName="Recieved">
      <xsd:simpleType>
        <xsd:restriction base="dms:Text">
          <xsd:maxLength value="255"/>
        </xsd:restriction>
      </xsd:simpleType>
    </xsd:element>
    <xsd:element name="Status" ma:index="21" nillable="true" ma:displayName="Status" ma:default="Pending Final" ma:format="Dropdown" ma:internalName="Status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Pending Final"/>
                    <xsd:enumeration value="Pending Web Materials"/>
                    <xsd:enumeration value="Submitted to Editors/Authors"/>
                    <xsd:enumeration value="Pending Front Office"/>
                    <xsd:enumeration value="Pending Supplemental Data FIle"/>
                    <xsd:enumeration value="Pending FTI Review"/>
                    <xsd:enumeration value="FTI Review Completed"/>
                    <xsd:enumeration value="Approved"/>
                    <xsd:enumeration value="Posted"/>
                  </xsd:restriction>
                </xsd:simpleType>
              </xsd:element>
            </xsd:sequence>
          </xsd:extension>
        </xsd:complexContent>
      </xsd:complexType>
    </xsd:element>
    <xsd:element name="Notes0" ma:index="22" nillable="true" ma:displayName="Notes" ma:internalName="Notes0">
      <xsd:simpleType>
        <xsd:restriction base="dms:Note">
          <xsd:maxLength value="255"/>
        </xsd:restriction>
      </xsd:simpleType>
    </xsd:element>
    <xsd:element name="FileType0" ma:index="23" nillable="true" ma:displayName="FileType" ma:default="Publication" ma:format="Dropdown" ma:internalName="FileType0">
      <xsd:simpleType>
        <xsd:restriction base="dms:Choice">
          <xsd:enumeration value="Document"/>
          <xsd:enumeration value="Data"/>
          <xsd:enumeration value="Graphic"/>
          <xsd:enumeration value="HTML"/>
          <xsd:enumeration value="Publication"/>
          <xsd:enumeration value="Web Material"/>
          <xsd:enumeration value="Email"/>
          <xsd:enumeration value="LinkedIn"/>
          <xsd:enumeration value="Twitter"/>
          <xsd:enumeration value="Previously Released"/>
          <xsd:enumeration value="SlideShare"/>
        </xsd:restriction>
      </xsd:simpleType>
    </xsd:element>
    <xsd:element name="FTI" ma:index="24" nillable="true" ma:displayName="FTI" ma:format="Dropdown" ma:internalName="FTI">
      <xsd:simpleType>
        <xsd:restriction base="dms:Choice">
          <xsd:enumeration value="Pending"/>
          <xsd:enumeration value="Not Applicable"/>
          <xsd:enumeration value="Completed"/>
        </xsd:restriction>
      </xsd:simpleType>
    </xsd:element>
    <xsd:element name="Category" ma:index="25" nillable="true" ma:displayName="Category" ma:format="Dropdown" ma:internalName="Category">
      <xsd:simpleType>
        <xsd:restriction base="dms:Choice">
          <xsd:enumeration value="Education"/>
          <xsd:enumeration value="Health"/>
          <xsd:enumeration value="Social Security and Pensions"/>
          <xsd:enumeration value="Other Income Security"/>
          <xsd:enumeration value="Other Programs"/>
        </xsd:restriction>
      </xsd:simpleType>
    </xsd:element>
    <xsd:element name="Types" ma:index="26" nillable="true" ma:displayName="Types" ma:format="Dropdown" ma:internalName="Types">
      <xsd:simpleType>
        <xsd:restriction base="dms:Choice">
          <xsd:enumeration value="Blog Post"/>
          <xsd:enumeration value="MBR"/>
          <xsd:enumeration value="Report"/>
          <xsd:enumeration value="Short Report"/>
          <xsd:enumeration value="Testimony"/>
          <xsd:enumeration value="Presentation"/>
          <xsd:enumeration value="Visual Report"/>
          <xsd:enumeration value="Working Paper"/>
          <xsd:enumeration value="Other"/>
          <xsd:enumeration value="Letter"/>
          <xsd:enumeration value="Q&amp;A"/>
        </xsd:restriction>
      </xsd:simpleType>
    </xsd:element>
    <xsd:element name="FTIReview" ma:index="27" nillable="true" ma:displayName="FTIReview" ma:format="Dropdown" ma:internalName="FTIReview">
      <xsd:simpleType>
        <xsd:restriction base="dms:Text">
          <xsd:maxLength value="255"/>
        </xsd:restriction>
      </xsd:simpleType>
    </xsd:element>
    <xsd:element name="screenshotpng" ma:index="28" nillable="true" ma:displayName="screenshot png" ma:format="Thumbnail" ma:internalName="screenshotpng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5044e4-17b4-4480-92be-b2dbd48bbeb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39b8d4a-7f6d-4555-98c7-587e75f22d50}" ma:internalName="TaxCatchAll" ma:showField="CatchAllData" ma:web="255044e4-17b4-4480-92be-b2dbd48bbeb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04B03F-C5FA-4EBD-8DCF-4A46F3164370}">
  <ds:schemaRefs>
    <ds:schemaRef ds:uri="http://purl.org/dc/dcmitype/"/>
    <ds:schemaRef ds:uri="http://schemas.openxmlformats.org/package/2006/metadata/core-properties"/>
    <ds:schemaRef ds:uri="bf46d238-535d-4bfa-b173-900e27f2de67"/>
    <ds:schemaRef ds:uri="http://schemas.microsoft.com/office/2006/documentManagement/types"/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093dc792-777c-42ac-a324-d58dd5802270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7DEE2FD8-35B6-4B7E-B9E3-3C55EA82429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Contents</vt:lpstr>
      <vt:lpstr>Table 1</vt:lpstr>
      <vt:lpstr>Table 2</vt:lpstr>
      <vt:lpstr>Table 3</vt:lpstr>
      <vt:lpstr>Table A-1</vt:lpstr>
      <vt:lpstr>Table B-1</vt:lpstr>
      <vt:lpstr>Table B-2</vt:lpstr>
      <vt:lpstr>Supp Table 1</vt:lpstr>
      <vt:lpstr>Supp Table 2</vt:lpstr>
      <vt:lpstr>Figure S-1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Underlying Data for Tables and Figures Template</dc:title>
  <dc:subject/>
  <dc:creator/>
  <cp:keywords/>
  <dc:description/>
  <cp:lastModifiedBy/>
  <cp:revision>1</cp:revision>
  <dcterms:created xsi:type="dcterms:W3CDTF">2020-10-29T16:03:45Z</dcterms:created>
  <dcterms:modified xsi:type="dcterms:W3CDTF">2023-12-05T20:00:01Z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0x01010005BCC78089A23440BAE51DB3EFF49BF800DB195FDD8696634AABC64FF4C4A3599E</vt:lpwstr>
  </property>
  <property fmtid="{D5CDD505-2E9C-101B-9397-08002B2CF9AE}" pid="3" name="_dlc_DocIdItemGuid">
    <vt:lpwstr>dccfa400-9b05-4012-bb8a-7b7275eca6ac</vt:lpwstr>
  </property>
  <property fmtid="{D5CDD505-2E9C-101B-9397-08002B2CF9AE}" pid="4" name="Order">
    <vt:r8>5700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Retention">
    <vt:lpwstr>Migrate</vt:lpwstr>
  </property>
  <property fmtid="{D5CDD505-2E9C-101B-9397-08002B2CF9AE}" pid="10" name="_ExtendedDescription">
    <vt:lpwstr/>
  </property>
  <property fmtid="{D5CDD505-2E9C-101B-9397-08002B2CF9AE}" pid="11" name="TriggerFlowInfo">
    <vt:lpwstr/>
  </property>
  <property fmtid="{D5CDD505-2E9C-101B-9397-08002B2CF9AE}" pid="12" name="MediaServiceImageTags">
    <vt:lpwstr/>
  </property>
</Properties>
</file>