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defaultThemeVersion="124226"/>
  <xr:revisionPtr revIDLastSave="0" documentId="13_ncr:1_{2E6214BA-237E-4DDE-B03E-F38D04DB9708}" xr6:coauthVersionLast="47" xr6:coauthVersionMax="47" xr10:uidLastSave="{00000000-0000-0000-0000-000000000000}"/>
  <bookViews>
    <workbookView xWindow="2910" yWindow="480" windowWidth="24495" windowHeight="13695" xr2:uid="{00000000-000D-0000-FFFF-FFFF00000000}"/>
  </bookViews>
  <sheets>
    <sheet name="Contents" sheetId="132" r:id="rId1"/>
    <sheet name="Table 1" sheetId="96" r:id="rId2"/>
    <sheet name="Table 2" sheetId="118" r:id="rId3"/>
    <sheet name="Table 3" sheetId="80" r:id="rId4"/>
    <sheet name="Table 4" sheetId="133" r:id="rId5"/>
    <sheet name="Table 5" sheetId="111" r:id="rId6"/>
    <sheet name="Table 6" sheetId="130" r:id="rId7"/>
    <sheet name="Table 7" sheetId="131" r:id="rId8"/>
    <sheet name="Figure 1" sheetId="135" r:id="rId9"/>
    <sheet name="Figure 2" sheetId="136" r:id="rId10"/>
    <sheet name="Figure 3" sheetId="145" r:id="rId11"/>
    <sheet name="Figure 4" sheetId="146" r:id="rId12"/>
    <sheet name="Figure 5" sheetId="147" r:id="rId13"/>
    <sheet name="Figure 6" sheetId="148" r:id="rId14"/>
    <sheet name="Figure 7" sheetId="141" r:id="rId15"/>
    <sheet name="Figure 8" sheetId="142" r:id="rId16"/>
    <sheet name="Figure 9" sheetId="143" r:id="rId17"/>
    <sheet name="Figure 10" sheetId="144"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 i="132" l="1"/>
  <c r="A21" i="132"/>
  <c r="A20" i="132"/>
  <c r="A19" i="132"/>
  <c r="A18" i="132"/>
  <c r="A10" i="136" l="1"/>
  <c r="A11" i="136" s="1"/>
  <c r="A26" i="132" l="1"/>
  <c r="A25" i="132"/>
  <c r="A24" i="132"/>
  <c r="A23" i="132"/>
  <c r="A17" i="132"/>
  <c r="A11" i="132" l="1"/>
  <c r="A10" i="132" l="1"/>
  <c r="A9" i="132"/>
  <c r="A8" i="132"/>
  <c r="A14" i="132" l="1"/>
  <c r="A12" i="132"/>
  <c r="A13" i="132" l="1"/>
</calcChain>
</file>

<file path=xl/sharedStrings.xml><?xml version="1.0" encoding="utf-8"?>
<sst xmlns="http://schemas.openxmlformats.org/spreadsheetml/2006/main" count="783" uniqueCount="272">
  <si>
    <t>Contents</t>
  </si>
  <si>
    <t>Tables</t>
  </si>
  <si>
    <t>Figures</t>
  </si>
  <si>
    <t>Alternative 1</t>
  </si>
  <si>
    <t>Alternative 2</t>
  </si>
  <si>
    <t>Alternative 3</t>
  </si>
  <si>
    <t>Emphasis</t>
  </si>
  <si>
    <t>Features Common to All Three Alternatives</t>
  </si>
  <si>
    <t>Average Annual Cost of All Shipbuilding Activities (Billions of 2022 Dollars)</t>
  </si>
  <si>
    <t>Back to Table of Contents</t>
  </si>
  <si>
    <t>Number of Ships</t>
  </si>
  <si>
    <t>Fleet Composition, as of November 1, 2022</t>
  </si>
  <si>
    <t>Aircraft Carriers</t>
  </si>
  <si>
    <t>Submarines</t>
  </si>
  <si>
    <t>Ballistic missile</t>
  </si>
  <si>
    <t>Attack, guided missile, and large payload</t>
  </si>
  <si>
    <t>Large Surface Combatants</t>
  </si>
  <si>
    <t>Small Surface Combatants and Mine Countermeasures Ships</t>
  </si>
  <si>
    <t>LPDs and LSDs</t>
  </si>
  <si>
    <t>Combat Logistics Ships</t>
  </si>
  <si>
    <t>Support Ships</t>
  </si>
  <si>
    <t>Total Battle Force Ships</t>
  </si>
  <si>
    <t xml:space="preserve"> </t>
  </si>
  <si>
    <t>Combat Ships</t>
  </si>
  <si>
    <t>Aircraft carriers</t>
  </si>
  <si>
    <t>Ballistic missile submarines</t>
  </si>
  <si>
    <t>Large payload submarines</t>
  </si>
  <si>
    <t>Attack submarines</t>
  </si>
  <si>
    <t>Virginia class submarines</t>
  </si>
  <si>
    <t>Subtotal</t>
  </si>
  <si>
    <t>Large surface combatants</t>
  </si>
  <si>
    <t>Small surface combatants</t>
  </si>
  <si>
    <t>FFG-62 frigates</t>
  </si>
  <si>
    <t>FFG-62 Flight II frigates</t>
  </si>
  <si>
    <t>n.a.</t>
  </si>
  <si>
    <t xml:space="preserve">LHA-6 amphibious assault </t>
  </si>
  <si>
    <t>LPD-17 Flight II</t>
  </si>
  <si>
    <t>Combat Logistics and Support Ships</t>
  </si>
  <si>
    <t>Total</t>
  </si>
  <si>
    <t>Total Cost Over 30 Years</t>
  </si>
  <si>
    <t>Navy's estimate</t>
  </si>
  <si>
    <t>CBO's estimate</t>
  </si>
  <si>
    <t>Average Annual Cost</t>
  </si>
  <si>
    <t xml:space="preserve">Average Cost per Ship </t>
  </si>
  <si>
    <t>Memorandum:</t>
  </si>
  <si>
    <t>Average Annual Costs of All Activities Typically Funded From Budget Accounts for Ship Construction</t>
  </si>
  <si>
    <t>Table 4. 
The Navy’s Inventory Goals, 2016 to 2022</t>
  </si>
  <si>
    <t>Number of Platforms</t>
  </si>
  <si>
    <t>2016 Force Structure Assessment</t>
  </si>
  <si>
    <t>2020 Future Naval Forces Study, as Reported in the December 2020 Plan</t>
  </si>
  <si>
    <t xml:space="preserve">Navy's 2022 Shipbuilding Plan </t>
  </si>
  <si>
    <t>8 to 11</t>
  </si>
  <si>
    <t>9 to 11</t>
  </si>
  <si>
    <t>Light Carriers</t>
  </si>
  <si>
    <t>0 to 6</t>
  </si>
  <si>
    <t>72 to 78</t>
  </si>
  <si>
    <t>66 to 72</t>
  </si>
  <si>
    <t>58 to 70</t>
  </si>
  <si>
    <t>73 to 88</t>
  </si>
  <si>
    <t>63 to 65</t>
  </si>
  <si>
    <t>72 to 80</t>
  </si>
  <si>
    <t>60 to 67</t>
  </si>
  <si>
    <t>40 to 45</t>
  </si>
  <si>
    <t>47 to 60</t>
  </si>
  <si>
    <t>9 to 10</t>
  </si>
  <si>
    <t>8 to 9</t>
  </si>
  <si>
    <t>6 to 10</t>
  </si>
  <si>
    <t>52 to 57</t>
  </si>
  <si>
    <t>16 to 19</t>
  </si>
  <si>
    <t>30 to 43</t>
  </si>
  <si>
    <t>24 to 35</t>
  </si>
  <si>
    <t>286 to 329</t>
  </si>
  <si>
    <t>238 to 268</t>
  </si>
  <si>
    <t>233 to 292</t>
  </si>
  <si>
    <t>69 to 87</t>
  </si>
  <si>
    <t>56 to 75</t>
  </si>
  <si>
    <t>51 to 85</t>
  </si>
  <si>
    <t>27 to 30</t>
  </si>
  <si>
    <t>27 to 29</t>
  </si>
  <si>
    <t>27 to 51</t>
  </si>
  <si>
    <t>96 to 117</t>
  </si>
  <si>
    <t>83 to 104</t>
  </si>
  <si>
    <t>78 to 136</t>
  </si>
  <si>
    <t>Total Manned Battle Force Ships</t>
  </si>
  <si>
    <t>382 to 446</t>
  </si>
  <si>
    <t>321 to 372</t>
  </si>
  <si>
    <r>
      <t>337 to 404</t>
    </r>
    <r>
      <rPr>
        <vertAlign val="superscript"/>
        <sz val="11"/>
        <rFont val="Arial"/>
        <family val="2"/>
      </rPr>
      <t>a</t>
    </r>
  </si>
  <si>
    <t>Unmanned Surface Vessels</t>
  </si>
  <si>
    <t>119 to 166</t>
  </si>
  <si>
    <t>59 to 89</t>
  </si>
  <si>
    <t>81 to 153</t>
  </si>
  <si>
    <t>Unmanned Undersea Vessels</t>
  </si>
  <si>
    <t>24 to 76</t>
  </si>
  <si>
    <t>18 to 51</t>
  </si>
  <si>
    <t>18 to 50</t>
  </si>
  <si>
    <t>Total Unmanned Vessels</t>
  </si>
  <si>
    <t>143 to 242</t>
  </si>
  <si>
    <t>77 to 140</t>
  </si>
  <si>
    <t>99 to 203</t>
  </si>
  <si>
    <t>Total Manned Battle Force Ships and Unmanned Vessels</t>
  </si>
  <si>
    <t>525 to 688</t>
  </si>
  <si>
    <t>398 to 512</t>
  </si>
  <si>
    <t>440 to 540</t>
  </si>
  <si>
    <t>Navy's 2023 Shipbuilding Plan</t>
  </si>
  <si>
    <t>Table 6. 
Average Annual Total Shipbuilding Costs Under the Navy's 2023 Plan</t>
  </si>
  <si>
    <t>All Three Decades (2023–2052)</t>
  </si>
  <si>
    <t>Difference Between the Navy's and CBO's Estimates (Percent)</t>
  </si>
  <si>
    <t>Total Costs per Class Over the 2023–2052 Period</t>
  </si>
  <si>
    <t>Average Costs per Ship Over the 2023–2052 Period</t>
  </si>
  <si>
    <t>Ship Class</t>
  </si>
  <si>
    <t>Number of Ships Purchased</t>
  </si>
  <si>
    <t>Navy's Estimates</t>
  </si>
  <si>
    <t>CBO's Estimates</t>
  </si>
  <si>
    <t>DDG-51 Flight III Arleigh Burke Class Destroyers</t>
  </si>
  <si>
    <t>FFG-62 Constellation Class Frigates</t>
  </si>
  <si>
    <t>FFG-62 Flight II Frigates</t>
  </si>
  <si>
    <t>LHA-6 America Class Amphibious Assault Ships</t>
  </si>
  <si>
    <r>
      <t>5</t>
    </r>
    <r>
      <rPr>
        <vertAlign val="superscript"/>
        <sz val="11"/>
        <rFont val="Arial"/>
        <family val="2"/>
      </rPr>
      <t>d</t>
    </r>
  </si>
  <si>
    <t>Light Amphibious Warships</t>
  </si>
  <si>
    <t>T-AKE(X) Replenishment Ships</t>
  </si>
  <si>
    <t>SSN-774 Virginia Class Attack Submarines</t>
  </si>
  <si>
    <r>
      <t>7</t>
    </r>
    <r>
      <rPr>
        <vertAlign val="superscript"/>
        <sz val="11"/>
        <rFont val="Arial"/>
        <family val="2"/>
      </rPr>
      <t>e</t>
    </r>
  </si>
  <si>
    <r>
      <t>4</t>
    </r>
    <r>
      <rPr>
        <vertAlign val="superscript"/>
        <sz val="11"/>
        <rFont val="Arial"/>
        <family val="2"/>
      </rPr>
      <t>d</t>
    </r>
  </si>
  <si>
    <t>Figure 2. 
Requested and Appropriated Shipbuilding Budgets, 2013 to 2022</t>
  </si>
  <si>
    <t>President's Request</t>
  </si>
  <si>
    <t>Appropriated Funds</t>
  </si>
  <si>
    <t>Attack Submarines</t>
  </si>
  <si>
    <t>Small Surface Combatants</t>
  </si>
  <si>
    <t>Amphibious Warfare Ships</t>
  </si>
  <si>
    <t>Year</t>
  </si>
  <si>
    <t>Today's Fleet</t>
  </si>
  <si>
    <t>Alt. 1</t>
  </si>
  <si>
    <t>Alt. 2</t>
  </si>
  <si>
    <t>Alt. 3</t>
  </si>
  <si>
    <t>Gerald R. Ford Class</t>
  </si>
  <si>
    <t>SSN(X)</t>
  </si>
  <si>
    <t>DDG(X)</t>
  </si>
  <si>
    <t>FFG-62 Flight II</t>
  </si>
  <si>
    <t>LHA and LHD Class</t>
  </si>
  <si>
    <t>Large Logistics</t>
  </si>
  <si>
    <t>Nimitz Class</t>
  </si>
  <si>
    <t>DDG-51 Flight III</t>
  </si>
  <si>
    <t>FFG-62</t>
  </si>
  <si>
    <t>LSD-41 and LSD-49</t>
  </si>
  <si>
    <t>Small Logistics</t>
  </si>
  <si>
    <t>Virginia Class</t>
  </si>
  <si>
    <t>DDG-1000</t>
  </si>
  <si>
    <t>Littoral Combat Ships</t>
  </si>
  <si>
    <t>LPD-17 Flight I and Flight II</t>
  </si>
  <si>
    <t>Large Support</t>
  </si>
  <si>
    <t>Seawolf Class</t>
  </si>
  <si>
    <t>DDG-51 Flight I, II, IIA</t>
  </si>
  <si>
    <t>LPD-17 Replacements</t>
  </si>
  <si>
    <t>Small Support</t>
  </si>
  <si>
    <t>Improved Los Angeles Class</t>
  </si>
  <si>
    <t>CG-47</t>
  </si>
  <si>
    <t>Ballistic Missile, Attack, and Large Payload Submarines</t>
  </si>
  <si>
    <t>Large Payload Submarines</t>
  </si>
  <si>
    <t>Ballistic Missile Submarines</t>
  </si>
  <si>
    <t>LHA</t>
  </si>
  <si>
    <t>2023–2032</t>
  </si>
  <si>
    <t>2033–2042</t>
  </si>
  <si>
    <t>2043–2052</t>
  </si>
  <si>
    <t>2023–2052</t>
  </si>
  <si>
    <t>Attack and Large Payload Submarines</t>
  </si>
  <si>
    <t>Surface Combatants</t>
  </si>
  <si>
    <t>Other Items</t>
  </si>
  <si>
    <t>Navy</t>
  </si>
  <si>
    <t>CBO</t>
  </si>
  <si>
    <t>Number</t>
  </si>
  <si>
    <t>Total Missile Cells</t>
  </si>
  <si>
    <t>Ships and Submarines Capable of Launching Antiship or Land-Attack Missiles</t>
  </si>
  <si>
    <t>Surface Ship Missile Cells</t>
  </si>
  <si>
    <t>Submarine Missile Cells</t>
  </si>
  <si>
    <t>Torpedo Tubes on Attack Submarines</t>
  </si>
  <si>
    <t>Targets Engaged by Carrier Force per Day</t>
  </si>
  <si>
    <t>Annual Purchases</t>
  </si>
  <si>
    <t>Columbia Class Ballistic Missile Submarines</t>
  </si>
  <si>
    <t>Virginia Class Attack Submarines</t>
  </si>
  <si>
    <t>yes</t>
  </si>
  <si>
    <t>Percent</t>
  </si>
  <si>
    <t>Group</t>
  </si>
  <si>
    <t>Ship</t>
  </si>
  <si>
    <t>Value</t>
  </si>
  <si>
    <t>CVN-78</t>
  </si>
  <si>
    <t>SSN-774</t>
  </si>
  <si>
    <t>SSN-775</t>
  </si>
  <si>
    <t>DDG-51</t>
  </si>
  <si>
    <t>MHC-51</t>
  </si>
  <si>
    <t>LCS-1</t>
  </si>
  <si>
    <t>LCS-2</t>
  </si>
  <si>
    <t>LPD-17</t>
  </si>
  <si>
    <t>LHA-6</t>
  </si>
  <si>
    <t>AOE-6</t>
  </si>
  <si>
    <t>T-AKE-1</t>
  </si>
  <si>
    <t>T-ESD</t>
  </si>
  <si>
    <t>T-EPF</t>
  </si>
  <si>
    <t>T-AO-205</t>
  </si>
  <si>
    <t>T-ATS-6</t>
  </si>
  <si>
    <t>www.cbo.gov/publication/58447</t>
  </si>
  <si>
    <r>
      <t xml:space="preserve">This file presents the data from the tables and figures in CBO's November 2022 report </t>
    </r>
    <r>
      <rPr>
        <i/>
        <sz val="11"/>
        <rFont val="Arial"/>
        <family val="2"/>
      </rPr>
      <t>An Analysis of the Navy's Fiscal Year 2023 Shipbuilding Plan.</t>
    </r>
  </si>
  <si>
    <t>Costs of New-Ship Construction (Billions of 2022 dollars)</t>
  </si>
  <si>
    <r>
      <t>5</t>
    </r>
    <r>
      <rPr>
        <vertAlign val="superscript"/>
        <sz val="11"/>
        <rFont val="Arial"/>
        <family val="2"/>
      </rPr>
      <t>b</t>
    </r>
  </si>
  <si>
    <r>
      <t>4</t>
    </r>
    <r>
      <rPr>
        <vertAlign val="superscript"/>
        <sz val="11"/>
        <rFont val="Arial"/>
        <family val="2"/>
      </rPr>
      <t>b</t>
    </r>
  </si>
  <si>
    <t>Virginia class submarines with the Virginia payload module</t>
  </si>
  <si>
    <t>SSN(X) next-generation attack submarines</t>
  </si>
  <si>
    <t>DDG-51 Flight III destroyers</t>
  </si>
  <si>
    <t>DDG(X) next-generation surface combatants</t>
  </si>
  <si>
    <t>Future small surface combatants</t>
  </si>
  <si>
    <t>Large and midsize amphibious warfare ships</t>
  </si>
  <si>
    <t>LPD(X) next-generation amphibious ship</t>
  </si>
  <si>
    <t>Light amphibious warships</t>
  </si>
  <si>
    <t>Subtotal, Combat Ships</t>
  </si>
  <si>
    <t xml:space="preserve">Table 3. 
Comparison of Ship Purchases and Estimated Costs in the Navy’s Fiscal Year 2020, December 2020, and Fiscal Year 2023 Shipbuilding Plans					</t>
  </si>
  <si>
    <t>Table 1. 
Emphasis and Cost of the Alternatives in the Navy’s 2023 Plan, as Assessed by CBO</t>
  </si>
  <si>
    <t>Table 2. 
Difference Between the Number of Ships in Today’s Fleet and the Number in 2045 Under the Navy’s 2023 Plan</t>
  </si>
  <si>
    <t>Figure 1. 
Annual Inventories of Battle Force Ships Under the Navy’s 2023 Plan</t>
  </si>
  <si>
    <t>Figure 3. 
Inventories of Selected Categories of Ships Under the Navy’s 2023 Plan</t>
  </si>
  <si>
    <t>Figure 4. 
Purchases of Selected Categories of Ships Under the Navy’s 2023 Plan</t>
  </si>
  <si>
    <t>Large and Midsize Amphibious Warfare Ships</t>
  </si>
  <si>
    <t>Figure 5. 
The Navy’s Estimates of Average Annual Costs of New-Ship Construction Under Its 2023 Plan, by Ship Type</t>
  </si>
  <si>
    <t>Source</t>
  </si>
  <si>
    <t xml:space="preserve">Figure 6. 
Average Annual Total Shipbuilding Costs Under the Navy’s 2023 Plan, as Estimated by CBO and the Navy </t>
  </si>
  <si>
    <t>Figure 7. 
CBO’s Estimate of the Navy’s Total Budget Under Its 2023 Plan</t>
  </si>
  <si>
    <t>Figure 8. 
Measures of Naval Capability Under the Navy’s 2023 Plan</t>
  </si>
  <si>
    <t>Billion of 2022 dollars</t>
  </si>
  <si>
    <t>Figure 9. 
Submarine Procurement Under Alternative 2 in the Navy’s 2023 Plan</t>
  </si>
  <si>
    <t>Virginia Class Attack Submarines With VPMs</t>
  </si>
  <si>
    <t>Time Periods of Ship Classes in Production</t>
  </si>
  <si>
    <t>Figure 10. 
Cost Growth in Lead Ships, 1985 to 2020</t>
  </si>
  <si>
    <t>Table 7. 
Comparison of the Navy’s and CBO’s Estimates of the Construction Costs of Major New Ships Under the Navy’s 2023 Plan</t>
  </si>
  <si>
    <t>The Navy would buy more large
surface combatants and fewer
attack submarines than under
Alternative 2 but would buy more
of both types of next-generation
ships. It would buy the fewest
large amphibious ships but would
build small amphibious ships
faster than under Alternative 2.</t>
  </si>
  <si>
    <t>The Navy would place the most
emphasis on undersea warfare
by buying more submarines than
under the other alternatives. It
would buy fewer next-generation
submarines and more submarines
of existing classes. It would buy
more large amphibious ships
than under Alternative 1 and
fewer small ships than under
Alternatives 1 or 3.</t>
  </si>
  <si>
    <t>The Navy would buy more of
all types of ships (and many
more support ships), except for
submarines, than under the other
alternatives. Like Alternative
1, this alternative emphasizes
moving to the next generation of
major combatants.</t>
  </si>
  <si>
    <t>Under all alternatives, the Navy would seek to maintain a balanced fleet with proportionate mixtures of
large and small combatants. A large carrier force would be maintained under each alternative, and the
same number of ballistic missile submarines would be purchased.</t>
  </si>
  <si>
    <t>LHAs and LHDs</t>
  </si>
  <si>
    <t>Light Mmphibious Warships</t>
  </si>
  <si>
    <t>Subtotal, Logistics and Support Ships</t>
  </si>
  <si>
    <t>Fiscal Year 2020 Plan (2020–2049)</t>
  </si>
  <si>
    <t>December 2020 Plan (2022–2051)</t>
  </si>
  <si>
    <t>Fiscal Year 2023 Plan (2023–2052)</t>
  </si>
  <si>
    <t>Number of Battle Force Ships Purchased Over 30 Years</t>
  </si>
  <si>
    <t>2020 Integrated Force Structure Assessment, as Reported in the 2023 Plan</t>
  </si>
  <si>
    <t>Future Naval Forces Study Future Fleet Architecture, as Reported in the 2023 Plan</t>
  </si>
  <si>
    <t>Memorandum: Fleet Composition, as of November 1, 2022</t>
  </si>
  <si>
    <t>Time Frame to Achieve the Force Structure Objective</t>
  </si>
  <si>
    <t>After 2030</t>
  </si>
  <si>
    <t>Table 5. 
The Composition of the Fleet in 2045 Under the 2023 Plan Compared With the Navy's Most Recent Shipbuilding Goals</t>
  </si>
  <si>
    <t>Navy's 2022 Shipbuilding Plan, June 2021</t>
  </si>
  <si>
    <r>
      <t xml:space="preserve">Chief of Naval Operations' </t>
    </r>
    <r>
      <rPr>
        <i/>
        <sz val="11"/>
        <rFont val="Arial"/>
        <family val="2"/>
      </rPr>
      <t>Navigation Plan 2022</t>
    </r>
    <r>
      <rPr>
        <sz val="11"/>
        <rFont val="Arial"/>
        <family val="2"/>
      </rPr>
      <t>, July 2022</t>
    </r>
  </si>
  <si>
    <t>Near Term (2023–2032)</t>
  </si>
  <si>
    <t>Midterm (2033–2042)</t>
  </si>
  <si>
    <t>Far Term (2043–2052)</t>
  </si>
  <si>
    <t>CVN-78 Gerald R. Ford Class Aircraft Carriers</t>
  </si>
  <si>
    <t>SSBN-826 Columbia Class Ballistic Missile Submarines</t>
  </si>
  <si>
    <t>SSN-774 Virginia Class Attack Submarines With VPMs</t>
  </si>
  <si>
    <t>LPD(X) Next-Generation Amphibious Ships</t>
  </si>
  <si>
    <t>SSN(X) Next-Generation Attack Submarines</t>
  </si>
  <si>
    <t>DDG(X) Next-Generation Destroyers</t>
  </si>
  <si>
    <t>T-AOL Next-Generation Logistics Ships</t>
  </si>
  <si>
    <t>T-AO-205 John Lewis Class Oilers</t>
  </si>
  <si>
    <t>Billions of Dollars</t>
  </si>
  <si>
    <t>Virginia Class With VPM</t>
  </si>
  <si>
    <t>Years</t>
  </si>
  <si>
    <t>Alternative</t>
  </si>
  <si>
    <t>LPD-17 Flight II and LPD-17 Replacements</t>
  </si>
  <si>
    <t>Billions of 2022 Dollars</t>
  </si>
  <si>
    <t>CBO's Estimates of Annual Submarine Costs (Billions of 2022 dollars)</t>
  </si>
  <si>
    <t xml:space="preserve">Weighted Average </t>
  </si>
  <si>
    <t xml:space="preserve">Average </t>
  </si>
  <si>
    <t>Navy's Estimates (Billions of 2022 dollars)</t>
  </si>
  <si>
    <t>CBO's Estimates (Billions of 2022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</si>
</sst>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00"/>
  </numFmts>
  <fonts count="54">
    <font>
      <sz val="11"/>
      <color theme="1"/>
      <name val="Calibri"/>
      <family val="2"/>
      <scheme val="minor"/>
    </font>
    <font>
      <sz val="12"/>
      <color theme="1"/>
      <name val="Calibri"/>
      <family val="2"/>
      <scheme val="minor"/>
    </font>
    <font>
      <sz val="12"/>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b/>
      <sz val="12"/>
      <color theme="1"/>
      <name val="Calibri"/>
      <family val="2"/>
      <scheme val="minor"/>
    </font>
    <font>
      <sz val="10"/>
      <color theme="1"/>
      <name val="Calibri"/>
      <family val="2"/>
      <scheme val="minor"/>
    </font>
    <font>
      <b/>
      <sz val="12"/>
      <color rgb="FF000000"/>
      <name val="Calibri"/>
      <family val="2"/>
    </font>
    <font>
      <sz val="12"/>
      <color theme="1"/>
      <name val="Calibri"/>
      <family val="2"/>
    </font>
    <font>
      <b/>
      <sz val="11"/>
      <name val="Calibri"/>
      <family val="2"/>
      <scheme val="minor"/>
    </font>
    <font>
      <vertAlign val="superscript"/>
      <sz val="11"/>
      <name val="Arial"/>
      <family val="2"/>
    </font>
    <font>
      <sz val="11"/>
      <color rgb="FF000000"/>
      <name val="Arial"/>
      <family val="2"/>
    </font>
    <font>
      <b/>
      <sz val="11"/>
      <color theme="1"/>
      <name val="Calibri"/>
      <family val="2"/>
      <scheme val="minor"/>
    </font>
    <font>
      <sz val="11"/>
      <color rgb="FFFF0000"/>
      <name val="Arial"/>
      <family val="2"/>
    </font>
    <font>
      <sz val="12"/>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indexed="64"/>
      </bottom>
      <diagonal/>
    </border>
    <border>
      <left/>
      <right/>
      <top style="thin">
        <color indexed="64"/>
      </top>
      <bottom/>
      <diagonal/>
    </border>
    <border>
      <left/>
      <right/>
      <top/>
      <bottom style="thin">
        <color rgb="FF000000"/>
      </bottom>
      <diagonal/>
    </border>
  </borders>
  <cellStyleXfs count="508">
    <xf numFmtId="0" fontId="0" fillId="0" borderId="0"/>
    <xf numFmtId="0" fontId="4" fillId="0" borderId="0"/>
    <xf numFmtId="43" fontId="5" fillId="0" borderId="0" applyFont="0" applyFill="0" applyBorder="0" applyAlignment="0" applyProtection="0"/>
    <xf numFmtId="0" fontId="6" fillId="0" borderId="0"/>
    <xf numFmtId="0" fontId="6" fillId="0" borderId="0"/>
    <xf numFmtId="0" fontId="8" fillId="0" borderId="0" applyNumberFormat="0" applyFill="0" applyBorder="0" applyAlignment="0" applyProtection="0"/>
    <xf numFmtId="0" fontId="13" fillId="0" borderId="0"/>
    <xf numFmtId="0" fontId="5" fillId="0" borderId="0"/>
    <xf numFmtId="9"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6" fillId="0" borderId="0" applyNumberFormat="0" applyFill="0" applyBorder="0" applyAlignment="0" applyProtection="0">
      <alignment vertical="top"/>
      <protection locked="0"/>
    </xf>
    <xf numFmtId="0" fontId="5" fillId="0" borderId="0"/>
    <xf numFmtId="0" fontId="17" fillId="0" borderId="0" applyNumberFormat="0" applyFill="0" applyBorder="0" applyAlignment="0" applyProtection="0"/>
    <xf numFmtId="9" fontId="12" fillId="0" borderId="0" applyFont="0" applyFill="0" applyBorder="0" applyAlignment="0" applyProtection="0"/>
    <xf numFmtId="0" fontId="18" fillId="0" borderId="0"/>
    <xf numFmtId="0" fontId="12" fillId="0" borderId="0"/>
    <xf numFmtId="0" fontId="4" fillId="0" borderId="0"/>
    <xf numFmtId="0" fontId="19"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 fillId="0" borderId="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2" fillId="3" borderId="0" applyNumberFormat="0" applyBorder="0" applyAlignment="0" applyProtection="0"/>
    <xf numFmtId="0" fontId="23" fillId="6" borderId="5" applyNumberFormat="0" applyAlignment="0" applyProtection="0"/>
    <xf numFmtId="0" fontId="24" fillId="7" borderId="8"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0" borderId="2" applyNumberFormat="0" applyFill="0" applyAlignment="0" applyProtection="0"/>
    <xf numFmtId="0" fontId="29" fillId="0" borderId="3" applyNumberFormat="0" applyFill="0" applyAlignment="0" applyProtection="0"/>
    <xf numFmtId="0" fontId="30" fillId="0" borderId="4" applyNumberFormat="0" applyFill="0" applyAlignment="0" applyProtection="0"/>
    <xf numFmtId="0" fontId="30" fillId="0" borderId="0" applyNumberFormat="0" applyFill="0" applyBorder="0" applyAlignment="0" applyProtection="0"/>
    <xf numFmtId="0" fontId="31" fillId="5" borderId="5" applyNumberFormat="0" applyAlignment="0" applyProtection="0"/>
    <xf numFmtId="0" fontId="32" fillId="0" borderId="7" applyNumberFormat="0" applyFill="0" applyAlignment="0" applyProtection="0"/>
    <xf numFmtId="0" fontId="33" fillId="4" borderId="0" applyNumberFormat="0" applyBorder="0" applyAlignment="0" applyProtection="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20" fillId="0" borderId="0"/>
    <xf numFmtId="0" fontId="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0" fontId="35" fillId="0" borderId="0"/>
    <xf numFmtId="0" fontId="35" fillId="0" borderId="0"/>
    <xf numFmtId="0" fontId="35" fillId="0" borderId="0"/>
    <xf numFmtId="0" fontId="35" fillId="0" borderId="0"/>
    <xf numFmtId="0" fontId="4" fillId="0" borderId="0"/>
    <xf numFmtId="0" fontId="4" fillId="0" borderId="0"/>
    <xf numFmtId="0" fontId="4" fillId="0" borderId="0"/>
    <xf numFmtId="0" fontId="5" fillId="0" borderId="0"/>
    <xf numFmtId="0" fontId="5" fillId="0" borderId="0"/>
    <xf numFmtId="0" fontId="12" fillId="0" borderId="0"/>
    <xf numFmtId="0" fontId="5" fillId="0" borderId="0"/>
    <xf numFmtId="0" fontId="12" fillId="8" borderId="9" applyNumberFormat="0" applyFont="0" applyAlignment="0" applyProtection="0"/>
    <xf numFmtId="0" fontId="12" fillId="8" borderId="9" applyNumberFormat="0" applyFont="0" applyAlignment="0" applyProtection="0"/>
    <xf numFmtId="0" fontId="12" fillId="8" borderId="9" applyNumberFormat="0" applyFont="0" applyAlignment="0" applyProtection="0"/>
    <xf numFmtId="0" fontId="20" fillId="8" borderId="9" applyNumberFormat="0" applyFont="0" applyAlignment="0" applyProtection="0"/>
    <xf numFmtId="0" fontId="36" fillId="6" borderId="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7" fillId="0" borderId="10"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ill="0" applyBorder="0" applyAlignment="0" applyProtection="0"/>
    <xf numFmtId="0" fontId="4" fillId="0" borderId="0"/>
    <xf numFmtId="0" fontId="5" fillId="0" borderId="0"/>
    <xf numFmtId="0" fontId="40" fillId="0" borderId="0" applyFont="0" applyFill="0" applyBorder="0" applyAlignment="0" applyProtection="0"/>
    <xf numFmtId="0" fontId="41" fillId="0" borderId="0"/>
    <xf numFmtId="0" fontId="43"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cellStyleXfs>
  <cellXfs count="320">
    <xf numFmtId="0" fontId="0" fillId="0" borderId="0" xfId="0"/>
    <xf numFmtId="0" fontId="10" fillId="0" borderId="0" xfId="10" applyFont="1"/>
    <xf numFmtId="0" fontId="10" fillId="0" borderId="0" xfId="0" applyFont="1" applyAlignment="1"/>
    <xf numFmtId="0" fontId="10" fillId="0" borderId="0" xfId="9" applyNumberFormat="1" applyFont="1" applyAlignment="1"/>
    <xf numFmtId="0" fontId="10" fillId="0" borderId="0" xfId="9" applyNumberFormat="1" applyFont="1" applyBorder="1" applyAlignment="1"/>
    <xf numFmtId="0" fontId="10" fillId="0" borderId="0" xfId="9" applyNumberFormat="1" applyFont="1" applyAlignment="1"/>
    <xf numFmtId="0" fontId="10" fillId="0" borderId="0" xfId="9" applyNumberFormat="1" applyFont="1" applyAlignment="1"/>
    <xf numFmtId="0" fontId="10" fillId="0" borderId="0" xfId="3" applyFont="1" applyBorder="1"/>
    <xf numFmtId="0" fontId="10" fillId="0" borderId="1" xfId="9" applyFont="1" applyBorder="1" applyAlignment="1"/>
    <xf numFmtId="0" fontId="10" fillId="0" borderId="0" xfId="9" applyFont="1" applyAlignment="1">
      <alignment horizontal="center"/>
    </xf>
    <xf numFmtId="3" fontId="42" fillId="0" borderId="0" xfId="0" applyNumberFormat="1" applyFont="1" applyFill="1" applyAlignment="1"/>
    <xf numFmtId="164" fontId="42" fillId="0" borderId="0" xfId="0" applyNumberFormat="1" applyFont="1" applyFill="1" applyAlignment="1"/>
    <xf numFmtId="3" fontId="42" fillId="0" borderId="0" xfId="0" applyNumberFormat="1" applyFont="1" applyAlignment="1"/>
    <xf numFmtId="0" fontId="10" fillId="0" borderId="0" xfId="9" applyFont="1" applyAlignment="1"/>
    <xf numFmtId="0" fontId="10" fillId="0" borderId="0" xfId="190" applyFont="1"/>
    <xf numFmtId="0" fontId="3" fillId="0" borderId="0" xfId="0" applyFont="1"/>
    <xf numFmtId="0" fontId="15" fillId="0" borderId="0" xfId="502" applyFont="1"/>
    <xf numFmtId="0" fontId="10" fillId="0" borderId="0" xfId="9" applyFont="1" applyBorder="1" applyAlignment="1"/>
    <xf numFmtId="0" fontId="8" fillId="0" borderId="0" xfId="5" applyAlignment="1">
      <alignment horizontal="left" indent="1"/>
    </xf>
    <xf numFmtId="0" fontId="8" fillId="0" borderId="0" xfId="5" applyNumberFormat="1" applyAlignment="1">
      <alignment horizontal="left"/>
    </xf>
    <xf numFmtId="0" fontId="10" fillId="0" borderId="0" xfId="10" applyFont="1" applyAlignment="1"/>
    <xf numFmtId="3" fontId="8" fillId="0" borderId="0" xfId="5" applyNumberFormat="1" applyAlignment="1">
      <alignment horizontal="left" indent="1"/>
    </xf>
    <xf numFmtId="0" fontId="11" fillId="0" borderId="1" xfId="9" applyNumberFormat="1" applyFont="1" applyBorder="1" applyAlignment="1">
      <alignment horizontal="left" wrapText="1"/>
    </xf>
    <xf numFmtId="0" fontId="10" fillId="0" borderId="0" xfId="9" applyNumberFormat="1" applyFont="1" applyAlignment="1"/>
    <xf numFmtId="0" fontId="8" fillId="0" borderId="0" xfId="5" applyAlignment="1">
      <alignment horizontal="left"/>
    </xf>
    <xf numFmtId="1" fontId="8" fillId="0" borderId="0" xfId="5" applyNumberFormat="1" applyAlignment="1">
      <alignment horizontal="left"/>
    </xf>
    <xf numFmtId="0" fontId="11" fillId="0" borderId="0" xfId="9" applyNumberFormat="1" applyFont="1" applyBorder="1" applyAlignment="1"/>
    <xf numFmtId="0" fontId="10" fillId="0" borderId="1" xfId="9" applyNumberFormat="1" applyFont="1" applyBorder="1" applyAlignment="1">
      <alignment horizontal="left" wrapText="1"/>
    </xf>
    <xf numFmtId="0" fontId="10" fillId="0" borderId="0" xfId="9" applyNumberFormat="1" applyFont="1" applyBorder="1" applyAlignment="1">
      <alignment horizontal="left" wrapText="1"/>
    </xf>
    <xf numFmtId="1" fontId="11" fillId="0" borderId="0" xfId="9" applyNumberFormat="1" applyFont="1" applyBorder="1" applyAlignment="1">
      <alignment wrapText="1"/>
    </xf>
    <xf numFmtId="0" fontId="10" fillId="0" borderId="0" xfId="9" applyFont="1" applyBorder="1" applyAlignment="1">
      <alignment horizontal="center"/>
    </xf>
    <xf numFmtId="0" fontId="9" fillId="0" borderId="0" xfId="0" applyFont="1" applyAlignment="1">
      <alignment wrapText="1"/>
    </xf>
    <xf numFmtId="0" fontId="3" fillId="0" borderId="0" xfId="0" applyFont="1" applyAlignment="1"/>
    <xf numFmtId="0" fontId="10" fillId="0" borderId="0" xfId="190" applyFont="1" applyAlignment="1"/>
    <xf numFmtId="0" fontId="10" fillId="0" borderId="1" xfId="9" applyFont="1" applyBorder="1" applyAlignment="1">
      <alignment horizontal="left" wrapText="1"/>
    </xf>
    <xf numFmtId="0" fontId="11" fillId="0" borderId="1" xfId="9" applyNumberFormat="1" applyFont="1" applyBorder="1" applyAlignment="1"/>
    <xf numFmtId="0" fontId="10" fillId="0" borderId="0" xfId="10" applyFont="1" applyAlignment="1">
      <alignment horizontal="right"/>
    </xf>
    <xf numFmtId="0" fontId="15" fillId="0" borderId="0" xfId="0" applyFont="1" applyAlignment="1">
      <alignment wrapText="1"/>
    </xf>
    <xf numFmtId="0" fontId="15" fillId="0" borderId="0" xfId="5" applyFont="1" applyAlignment="1">
      <alignment horizontal="left"/>
    </xf>
    <xf numFmtId="0" fontId="11" fillId="0" borderId="0" xfId="0" applyFont="1" applyAlignment="1">
      <alignment horizontal="left"/>
    </xf>
    <xf numFmtId="0" fontId="11" fillId="0" borderId="0" xfId="190" applyFont="1" applyAlignment="1">
      <alignment horizontal="left"/>
    </xf>
    <xf numFmtId="0" fontId="46" fillId="0" borderId="0" xfId="0" applyFont="1" applyFill="1" applyBorder="1"/>
    <xf numFmtId="0" fontId="47" fillId="0" borderId="0" xfId="0" applyFont="1" applyFill="1" applyBorder="1"/>
    <xf numFmtId="0" fontId="47" fillId="0" borderId="1" xfId="0" applyFont="1" applyFill="1" applyBorder="1"/>
    <xf numFmtId="3" fontId="42" fillId="0" borderId="0" xfId="0" applyNumberFormat="1" applyFont="1" applyBorder="1" applyAlignment="1"/>
    <xf numFmtId="164" fontId="42" fillId="0" borderId="0" xfId="0" applyNumberFormat="1" applyFont="1" applyFill="1" applyBorder="1" applyAlignment="1"/>
    <xf numFmtId="0" fontId="0" fillId="0" borderId="12" xfId="0" applyBorder="1"/>
    <xf numFmtId="0" fontId="48" fillId="0" borderId="0" xfId="0" applyFont="1" applyFill="1" applyBorder="1" applyAlignment="1">
      <alignment horizontal="left"/>
    </xf>
    <xf numFmtId="3" fontId="42" fillId="0" borderId="0" xfId="0" applyNumberFormat="1" applyFont="1" applyFill="1" applyBorder="1" applyAlignment="1"/>
    <xf numFmtId="0" fontId="10" fillId="0" borderId="0" xfId="9" applyFont="1" applyAlignment="1">
      <alignment horizontal="left" wrapText="1"/>
    </xf>
    <xf numFmtId="0" fontId="10" fillId="0" borderId="1" xfId="0" applyFont="1" applyBorder="1" applyAlignment="1">
      <alignment wrapText="1"/>
    </xf>
    <xf numFmtId="0" fontId="10" fillId="0" borderId="1" xfId="0" applyFont="1" applyBorder="1" applyAlignment="1">
      <alignment horizontal="center" wrapText="1"/>
    </xf>
    <xf numFmtId="0" fontId="10" fillId="0" borderId="0" xfId="0" applyFont="1"/>
    <xf numFmtId="0" fontId="10" fillId="0" borderId="0" xfId="9" applyFont="1" applyAlignment="1">
      <alignment horizontal="right" indent="3"/>
    </xf>
    <xf numFmtId="0" fontId="10" fillId="0" borderId="0" xfId="9" applyFont="1" applyAlignment="1">
      <alignment horizontal="right" indent="5"/>
    </xf>
    <xf numFmtId="0" fontId="10" fillId="0" borderId="0" xfId="9" applyFont="1" applyAlignment="1">
      <alignment horizontal="right" indent="4"/>
    </xf>
    <xf numFmtId="0" fontId="10" fillId="0" borderId="0" xfId="9" applyFont="1"/>
    <xf numFmtId="0" fontId="10" fillId="0" borderId="1" xfId="9" applyFont="1" applyBorder="1"/>
    <xf numFmtId="0" fontId="11" fillId="0" borderId="12" xfId="9" applyFont="1" applyBorder="1" applyAlignment="1">
      <alignment horizontal="left" wrapText="1"/>
    </xf>
    <xf numFmtId="0" fontId="11" fillId="0" borderId="12" xfId="9" applyFont="1" applyBorder="1"/>
    <xf numFmtId="0" fontId="10" fillId="0" borderId="12" xfId="9" applyFont="1" applyBorder="1" applyAlignment="1">
      <alignment horizontal="left" wrapText="1"/>
    </xf>
    <xf numFmtId="0" fontId="10" fillId="0" borderId="0" xfId="9" applyFont="1" applyAlignment="1">
      <alignment horizontal="right" vertical="center" indent="5"/>
    </xf>
    <xf numFmtId="0" fontId="10" fillId="0" borderId="0" xfId="9" applyFont="1" applyAlignment="1">
      <alignment horizontal="right" vertical="center" indent="4"/>
    </xf>
    <xf numFmtId="0" fontId="44" fillId="0" borderId="12" xfId="0" applyFont="1" applyBorder="1"/>
    <xf numFmtId="0" fontId="20" fillId="0" borderId="0" xfId="0" applyFont="1"/>
    <xf numFmtId="0" fontId="10" fillId="0" borderId="0" xfId="190" applyFont="1" applyBorder="1"/>
    <xf numFmtId="0" fontId="10" fillId="0" borderId="0" xfId="9" applyNumberFormat="1" applyFont="1" applyFill="1" applyBorder="1" applyAlignment="1">
      <alignment horizontal="left" wrapText="1"/>
    </xf>
    <xf numFmtId="0" fontId="11" fillId="0" borderId="0" xfId="9" applyNumberFormat="1" applyFont="1" applyFill="1" applyBorder="1" applyAlignment="1">
      <alignment horizontal="left" wrapText="1"/>
    </xf>
    <xf numFmtId="0" fontId="11" fillId="0" borderId="0" xfId="9" applyNumberFormat="1" applyFont="1" applyFill="1" applyBorder="1" applyAlignment="1"/>
    <xf numFmtId="0" fontId="10" fillId="0" borderId="0" xfId="0" applyFont="1" applyFill="1" applyAlignment="1">
      <alignment horizontal="left"/>
    </xf>
    <xf numFmtId="0" fontId="10" fillId="0" borderId="1" xfId="0" applyFont="1" applyFill="1" applyBorder="1" applyAlignment="1">
      <alignment horizontal="center" wrapText="1"/>
    </xf>
    <xf numFmtId="2" fontId="10" fillId="0" borderId="1" xfId="0" applyNumberFormat="1" applyFont="1" applyFill="1" applyBorder="1" applyAlignment="1">
      <alignment horizontal="center" wrapText="1"/>
    </xf>
    <xf numFmtId="0" fontId="10" fillId="0" borderId="1" xfId="0" applyFont="1" applyFill="1" applyBorder="1" applyAlignment="1">
      <alignment horizontal="center"/>
    </xf>
    <xf numFmtId="0" fontId="10" fillId="0" borderId="11" xfId="0" applyFont="1" applyFill="1" applyBorder="1" applyAlignment="1">
      <alignment horizontal="center" wrapText="1"/>
    </xf>
    <xf numFmtId="0" fontId="10" fillId="0" borderId="0" xfId="0" applyFont="1" applyFill="1" applyAlignment="1">
      <alignment horizontal="center"/>
    </xf>
    <xf numFmtId="0" fontId="10" fillId="0" borderId="0" xfId="0" applyFont="1" applyFill="1"/>
    <xf numFmtId="0" fontId="10" fillId="0" borderId="0" xfId="0" applyFont="1" applyFill="1" applyAlignment="1">
      <alignment horizontal="right" indent="4"/>
    </xf>
    <xf numFmtId="1" fontId="3" fillId="0" borderId="0" xfId="0" applyNumberFormat="1" applyFont="1" applyFill="1" applyAlignment="1">
      <alignment horizontal="right" indent="2"/>
    </xf>
    <xf numFmtId="0" fontId="3" fillId="0" borderId="0" xfId="0" applyFont="1" applyFill="1" applyAlignment="1">
      <alignment horizontal="right" indent="2"/>
    </xf>
    <xf numFmtId="164" fontId="3" fillId="0" borderId="0" xfId="0" applyNumberFormat="1" applyFont="1" applyFill="1" applyAlignment="1">
      <alignment horizontal="right" indent="2"/>
    </xf>
    <xf numFmtId="1" fontId="50" fillId="0" borderId="0" xfId="0" applyNumberFormat="1" applyFont="1" applyFill="1" applyAlignment="1">
      <alignment horizontal="right" indent="2"/>
    </xf>
    <xf numFmtId="0" fontId="10" fillId="0" borderId="0" xfId="0" applyFont="1" applyFill="1" applyBorder="1"/>
    <xf numFmtId="0" fontId="10" fillId="0" borderId="0" xfId="0" applyFont="1" applyFill="1" applyBorder="1" applyAlignment="1">
      <alignment horizontal="right" indent="4"/>
    </xf>
    <xf numFmtId="1" fontId="10" fillId="0" borderId="0" xfId="0" applyNumberFormat="1" applyFont="1" applyFill="1" applyBorder="1" applyAlignment="1">
      <alignment horizontal="right" indent="2"/>
    </xf>
    <xf numFmtId="1" fontId="3" fillId="0" borderId="0" xfId="0" applyNumberFormat="1" applyFont="1" applyFill="1" applyBorder="1" applyAlignment="1">
      <alignment horizontal="right" indent="2"/>
    </xf>
    <xf numFmtId="0" fontId="10" fillId="0" borderId="0" xfId="0" applyFont="1" applyFill="1" applyBorder="1" applyAlignment="1">
      <alignment horizontal="right" indent="2"/>
    </xf>
    <xf numFmtId="164" fontId="3" fillId="0" borderId="0" xfId="0" applyNumberFormat="1" applyFont="1" applyFill="1" applyBorder="1" applyAlignment="1">
      <alignment horizontal="right" indent="2"/>
    </xf>
    <xf numFmtId="0" fontId="11" fillId="0" borderId="0" xfId="9" applyNumberFormat="1" applyFont="1" applyBorder="1" applyAlignment="1">
      <alignment horizontal="left"/>
    </xf>
    <xf numFmtId="0" fontId="10" fillId="0" borderId="0" xfId="9" applyFont="1" applyAlignment="1">
      <alignment horizontal="left"/>
    </xf>
    <xf numFmtId="1" fontId="10" fillId="0" borderId="0" xfId="0" applyNumberFormat="1" applyFont="1" applyAlignment="1">
      <alignment horizontal="left"/>
    </xf>
    <xf numFmtId="0" fontId="10" fillId="0" borderId="0" xfId="9" applyNumberFormat="1" applyFont="1" applyAlignment="1">
      <alignment horizontal="left"/>
    </xf>
    <xf numFmtId="0" fontId="10" fillId="0" borderId="0" xfId="9" applyFont="1" applyBorder="1" applyAlignment="1">
      <alignment horizontal="left"/>
    </xf>
    <xf numFmtId="0" fontId="10" fillId="0" borderId="0" xfId="9" applyNumberFormat="1" applyFont="1" applyAlignment="1">
      <alignment horizontal="center"/>
    </xf>
    <xf numFmtId="0" fontId="11" fillId="0" borderId="0" xfId="9" applyNumberFormat="1" applyFont="1" applyBorder="1" applyAlignment="1">
      <alignment horizontal="center"/>
    </xf>
    <xf numFmtId="3" fontId="10" fillId="0" borderId="0" xfId="0" applyNumberFormat="1" applyFont="1" applyFill="1" applyAlignment="1">
      <alignment horizontal="center"/>
    </xf>
    <xf numFmtId="3" fontId="10" fillId="0" borderId="0" xfId="0" applyNumberFormat="1" applyFont="1" applyAlignment="1">
      <alignment horizontal="center"/>
    </xf>
    <xf numFmtId="0" fontId="3" fillId="0" borderId="1" xfId="0" applyFont="1" applyBorder="1" applyAlignment="1">
      <alignment horizontal="left" wrapText="1"/>
    </xf>
    <xf numFmtId="0" fontId="3" fillId="0" borderId="1" xfId="0" applyFont="1" applyBorder="1" applyAlignment="1">
      <alignment horizontal="center" wrapText="1"/>
    </xf>
    <xf numFmtId="0" fontId="3" fillId="0" borderId="0" xfId="0" applyFont="1" applyAlignment="1">
      <alignment horizontal="left"/>
    </xf>
    <xf numFmtId="164" fontId="3" fillId="0" borderId="0" xfId="0" applyNumberFormat="1" applyFont="1" applyAlignment="1">
      <alignment horizontal="center"/>
    </xf>
    <xf numFmtId="0" fontId="3" fillId="0" borderId="0" xfId="0" applyFont="1" applyAlignment="1">
      <alignment horizontal="center" wrapText="1"/>
    </xf>
    <xf numFmtId="0" fontId="3" fillId="0" borderId="0" xfId="0" applyFont="1" applyAlignment="1">
      <alignment horizontal="center"/>
    </xf>
    <xf numFmtId="0" fontId="10" fillId="0" borderId="12" xfId="9" applyFont="1" applyBorder="1" applyAlignment="1"/>
    <xf numFmtId="0" fontId="10" fillId="0" borderId="12" xfId="9" applyFont="1" applyBorder="1" applyAlignment="1">
      <alignment horizontal="center"/>
    </xf>
    <xf numFmtId="1" fontId="10" fillId="0" borderId="0" xfId="9" applyNumberFormat="1" applyFont="1" applyAlignment="1">
      <alignment horizontal="left"/>
    </xf>
    <xf numFmtId="1" fontId="10" fillId="0" borderId="0" xfId="10" applyNumberFormat="1" applyFont="1" applyAlignment="1">
      <alignment horizontal="left"/>
    </xf>
    <xf numFmtId="3" fontId="10" fillId="0" borderId="0" xfId="9" applyNumberFormat="1" applyFont="1" applyAlignment="1">
      <alignment horizontal="center"/>
    </xf>
    <xf numFmtId="3" fontId="10" fillId="0" borderId="0" xfId="10" applyNumberFormat="1" applyFont="1" applyAlignment="1">
      <alignment horizontal="center"/>
    </xf>
    <xf numFmtId="0" fontId="10" fillId="0" borderId="0" xfId="10" applyFont="1" applyAlignment="1">
      <alignment horizontal="center"/>
    </xf>
    <xf numFmtId="0" fontId="10" fillId="0" borderId="12" xfId="10" applyFont="1" applyBorder="1"/>
    <xf numFmtId="0" fontId="10" fillId="0" borderId="12" xfId="10" applyFont="1" applyBorder="1" applyAlignment="1">
      <alignment horizontal="center"/>
    </xf>
    <xf numFmtId="0" fontId="10" fillId="0" borderId="12" xfId="10" applyFont="1" applyBorder="1" applyAlignment="1">
      <alignment horizontal="right"/>
    </xf>
    <xf numFmtId="0" fontId="52" fillId="0" borderId="0" xfId="9" applyFont="1" applyAlignment="1"/>
    <xf numFmtId="9" fontId="10" fillId="0" borderId="0" xfId="190" applyNumberFormat="1" applyFont="1"/>
    <xf numFmtId="0" fontId="10" fillId="0" borderId="12" xfId="190" applyFont="1" applyBorder="1"/>
    <xf numFmtId="0" fontId="10" fillId="0" borderId="0" xfId="0" applyFont="1" applyAlignment="1">
      <alignment horizontal="left"/>
    </xf>
    <xf numFmtId="0" fontId="10" fillId="0" borderId="0" xfId="10" applyFont="1" applyAlignment="1">
      <alignment horizontal="left"/>
    </xf>
    <xf numFmtId="0" fontId="10" fillId="0" borderId="1" xfId="9" applyFont="1" applyBorder="1" applyAlignment="1">
      <alignment horizontal="left"/>
    </xf>
    <xf numFmtId="0" fontId="0" fillId="0" borderId="0" xfId="0" applyAlignment="1">
      <alignment horizontal="left"/>
    </xf>
    <xf numFmtId="0" fontId="10" fillId="0" borderId="12" xfId="9" applyFont="1" applyBorder="1" applyAlignment="1">
      <alignment horizontal="left"/>
    </xf>
    <xf numFmtId="0" fontId="10" fillId="0" borderId="0" xfId="0" applyFont="1" applyAlignment="1">
      <alignment horizontal="left" wrapText="1"/>
    </xf>
    <xf numFmtId="0" fontId="11" fillId="0" borderId="0" xfId="507" applyFont="1" applyAlignment="1">
      <alignment horizontal="left"/>
    </xf>
    <xf numFmtId="0" fontId="10" fillId="0" borderId="0" xfId="507" applyFont="1"/>
    <xf numFmtId="0" fontId="10" fillId="0" borderId="12" xfId="9" applyFont="1" applyBorder="1"/>
    <xf numFmtId="3" fontId="42" fillId="0" borderId="0" xfId="0" applyNumberFormat="1" applyFont="1"/>
    <xf numFmtId="164" fontId="42" fillId="0" borderId="0" xfId="0" applyNumberFormat="1" applyFont="1"/>
    <xf numFmtId="164" fontId="45" fillId="0" borderId="0" xfId="0" applyNumberFormat="1" applyFont="1" applyAlignment="1">
      <alignment horizontal="left"/>
    </xf>
    <xf numFmtId="164" fontId="10" fillId="0" borderId="0" xfId="9" applyNumberFormat="1" applyFont="1"/>
    <xf numFmtId="1" fontId="10" fillId="0" borderId="13" xfId="9" applyNumberFormat="1" applyFont="1" applyBorder="1" applyAlignment="1">
      <alignment horizontal="left"/>
    </xf>
    <xf numFmtId="3" fontId="10" fillId="0" borderId="13" xfId="9" applyNumberFormat="1" applyFont="1" applyBorder="1" applyAlignment="1">
      <alignment horizontal="center"/>
    </xf>
    <xf numFmtId="0" fontId="10" fillId="0" borderId="13" xfId="9" applyFont="1" applyBorder="1" applyAlignment="1">
      <alignment horizontal="center"/>
    </xf>
    <xf numFmtId="0" fontId="10" fillId="0" borderId="13" xfId="9" applyFont="1" applyBorder="1" applyAlignment="1"/>
    <xf numFmtId="0" fontId="10" fillId="0" borderId="13" xfId="10" applyFont="1" applyBorder="1"/>
    <xf numFmtId="0" fontId="3" fillId="0" borderId="13" xfId="0" applyFont="1" applyBorder="1" applyAlignment="1">
      <alignment horizontal="center"/>
    </xf>
    <xf numFmtId="0" fontId="11" fillId="0" borderId="0" xfId="9" applyNumberFormat="1" applyFont="1" applyBorder="1" applyAlignment="1">
      <alignment horizontal="left" wrapText="1"/>
    </xf>
    <xf numFmtId="0" fontId="11" fillId="0" borderId="0" xfId="190" applyFont="1" applyAlignment="1">
      <alignment horizontal="left" wrapText="1"/>
    </xf>
    <xf numFmtId="0" fontId="10" fillId="0" borderId="1" xfId="9" applyFont="1" applyBorder="1" applyAlignment="1">
      <alignment horizontal="center"/>
    </xf>
    <xf numFmtId="0" fontId="11" fillId="0" borderId="0" xfId="9" applyNumberFormat="1" applyFont="1" applyBorder="1" applyAlignment="1">
      <alignment horizontal="left" wrapText="1"/>
    </xf>
    <xf numFmtId="1" fontId="11" fillId="0" borderId="0" xfId="9" applyNumberFormat="1" applyFont="1" applyBorder="1" applyAlignment="1">
      <alignment horizontal="left" wrapText="1"/>
    </xf>
    <xf numFmtId="0" fontId="11" fillId="0" borderId="0" xfId="190" applyFont="1" applyAlignment="1">
      <alignment horizontal="left" wrapText="1"/>
    </xf>
    <xf numFmtId="165" fontId="11" fillId="0" borderId="0" xfId="0" applyNumberFormat="1" applyFont="1" applyBorder="1" applyAlignment="1">
      <alignment horizontal="left" wrapText="1"/>
    </xf>
    <xf numFmtId="0" fontId="11" fillId="0" borderId="0" xfId="0" applyFont="1" applyBorder="1" applyAlignment="1">
      <alignment horizontal="left" wrapText="1"/>
    </xf>
    <xf numFmtId="0" fontId="11" fillId="0" borderId="0" xfId="9" applyFont="1" applyAlignment="1">
      <alignment horizontal="left" wrapText="1"/>
    </xf>
    <xf numFmtId="0" fontId="10" fillId="0" borderId="0" xfId="9" applyFont="1" applyFill="1"/>
    <xf numFmtId="0" fontId="0" fillId="0" borderId="0" xfId="0" applyFill="1" applyAlignment="1">
      <alignment horizontal="left" wrapText="1"/>
    </xf>
    <xf numFmtId="0" fontId="10" fillId="0" borderId="1" xfId="9" applyFont="1" applyFill="1" applyBorder="1" applyAlignment="1">
      <alignment horizontal="left" wrapText="1"/>
    </xf>
    <xf numFmtId="0" fontId="11" fillId="0" borderId="1" xfId="9" applyFont="1" applyFill="1" applyBorder="1" applyAlignment="1">
      <alignment horizontal="left" wrapText="1"/>
    </xf>
    <xf numFmtId="0" fontId="11" fillId="0" borderId="1" xfId="9" applyFont="1" applyFill="1" applyBorder="1"/>
    <xf numFmtId="0" fontId="10" fillId="0" borderId="1" xfId="9" applyFont="1" applyFill="1" applyBorder="1"/>
    <xf numFmtId="0" fontId="10" fillId="0" borderId="0" xfId="9" applyFont="1" applyFill="1" applyAlignment="1">
      <alignment horizontal="left" wrapText="1"/>
    </xf>
    <xf numFmtId="0" fontId="11" fillId="0" borderId="0" xfId="9" applyFont="1" applyFill="1" applyAlignment="1">
      <alignment horizontal="left" wrapText="1"/>
    </xf>
    <xf numFmtId="0" fontId="11" fillId="0" borderId="0" xfId="9" applyFont="1" applyFill="1" applyBorder="1"/>
    <xf numFmtId="0" fontId="10" fillId="0" borderId="0" xfId="9" applyFont="1" applyFill="1" applyBorder="1"/>
    <xf numFmtId="0" fontId="10" fillId="0" borderId="0" xfId="9" applyFont="1" applyFill="1" applyAlignment="1">
      <alignment horizontal="center"/>
    </xf>
    <xf numFmtId="0" fontId="10" fillId="0" borderId="1" xfId="9" applyFont="1" applyFill="1" applyBorder="1" applyAlignment="1">
      <alignment horizontal="center" wrapText="1"/>
    </xf>
    <xf numFmtId="0" fontId="10" fillId="0" borderId="1" xfId="0" applyFont="1" applyFill="1" applyBorder="1" applyAlignment="1">
      <alignment horizontal="left"/>
    </xf>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xf numFmtId="0" fontId="10" fillId="0" borderId="0" xfId="0" applyFont="1" applyFill="1" applyAlignment="1">
      <alignment horizontal="left" wrapText="1"/>
    </xf>
    <xf numFmtId="0" fontId="10" fillId="0" borderId="0" xfId="0" applyFont="1" applyFill="1" applyAlignment="1">
      <alignment horizontal="center" wrapText="1"/>
    </xf>
    <xf numFmtId="3" fontId="10" fillId="0" borderId="0" xfId="0" applyNumberFormat="1" applyFont="1" applyFill="1"/>
    <xf numFmtId="0" fontId="3" fillId="0" borderId="0" xfId="0" applyFont="1" applyFill="1" applyAlignment="1">
      <alignment horizontal="center" vertical="top"/>
    </xf>
    <xf numFmtId="0" fontId="3" fillId="0" borderId="0" xfId="0" applyFont="1" applyFill="1" applyAlignment="1">
      <alignment horizontal="left" wrapText="1"/>
    </xf>
    <xf numFmtId="0" fontId="3" fillId="0" borderId="0" xfId="0" applyFont="1" applyFill="1" applyAlignment="1">
      <alignment horizontal="center" wrapText="1"/>
    </xf>
    <xf numFmtId="0" fontId="0" fillId="0" borderId="0" xfId="0" applyFill="1"/>
    <xf numFmtId="0" fontId="8" fillId="0" borderId="0" xfId="5" applyNumberFormat="1" applyFill="1" applyAlignment="1">
      <alignment horizontal="left"/>
    </xf>
    <xf numFmtId="0" fontId="10" fillId="0" borderId="0" xfId="0" applyFont="1" applyFill="1" applyAlignment="1"/>
    <xf numFmtId="0" fontId="10" fillId="0" borderId="0" xfId="9" applyNumberFormat="1" applyFont="1" applyFill="1" applyAlignment="1"/>
    <xf numFmtId="0" fontId="10" fillId="0" borderId="0" xfId="9" applyNumberFormat="1" applyFont="1" applyFill="1" applyBorder="1" applyAlignment="1"/>
    <xf numFmtId="0" fontId="10" fillId="0" borderId="1" xfId="9" applyNumberFormat="1" applyFont="1" applyFill="1" applyBorder="1" applyAlignment="1">
      <alignment horizontal="left" wrapText="1"/>
    </xf>
    <xf numFmtId="0" fontId="11" fillId="0" borderId="1" xfId="9" applyNumberFormat="1" applyFont="1" applyFill="1" applyBorder="1" applyAlignment="1">
      <alignment horizontal="left" wrapText="1"/>
    </xf>
    <xf numFmtId="0" fontId="11" fillId="0" borderId="1" xfId="9" applyNumberFormat="1" applyFont="1" applyFill="1" applyBorder="1" applyAlignment="1"/>
    <xf numFmtId="1" fontId="0" fillId="0" borderId="0" xfId="0" applyNumberFormat="1" applyFill="1"/>
    <xf numFmtId="1" fontId="10" fillId="0" borderId="1" xfId="9" applyNumberFormat="1" applyFont="1" applyFill="1" applyBorder="1" applyAlignment="1">
      <alignment horizontal="center" wrapText="1"/>
    </xf>
    <xf numFmtId="1" fontId="0" fillId="0" borderId="11" xfId="0" applyNumberFormat="1" applyFill="1" applyBorder="1" applyAlignment="1">
      <alignment horizontal="center"/>
    </xf>
    <xf numFmtId="1" fontId="10" fillId="0" borderId="0" xfId="0" applyNumberFormat="1" applyFont="1" applyFill="1"/>
    <xf numFmtId="0" fontId="10" fillId="0" borderId="0" xfId="9" applyFont="1" applyFill="1" applyBorder="1" applyAlignment="1">
      <alignment horizontal="center"/>
    </xf>
    <xf numFmtId="1" fontId="10" fillId="0" borderId="0" xfId="9" applyNumberFormat="1" applyFont="1" applyFill="1" applyBorder="1" applyAlignment="1">
      <alignment horizontal="center"/>
    </xf>
    <xf numFmtId="0" fontId="10" fillId="0" borderId="0" xfId="9" applyFont="1" applyFill="1" applyAlignment="1"/>
    <xf numFmtId="0" fontId="10" fillId="0" borderId="0" xfId="9" applyFont="1" applyFill="1" applyBorder="1" applyAlignment="1"/>
    <xf numFmtId="1" fontId="10" fillId="0" borderId="0" xfId="0" applyNumberFormat="1" applyFont="1" applyFill="1" applyAlignment="1">
      <alignment wrapText="1"/>
    </xf>
    <xf numFmtId="1" fontId="11" fillId="0" borderId="0" xfId="0" applyNumberFormat="1" applyFont="1" applyFill="1" applyAlignment="1">
      <alignment horizontal="left" indent="4"/>
    </xf>
    <xf numFmtId="1" fontId="11" fillId="0" borderId="1" xfId="0" applyNumberFormat="1" applyFont="1" applyFill="1" applyBorder="1" applyAlignment="1">
      <alignment horizontal="left" indent="4"/>
    </xf>
    <xf numFmtId="0" fontId="11" fillId="0" borderId="12" xfId="9" applyFont="1" applyFill="1" applyBorder="1" applyAlignment="1">
      <alignment horizontal="left" wrapText="1"/>
    </xf>
    <xf numFmtId="0" fontId="11" fillId="0" borderId="12" xfId="9" applyFont="1" applyFill="1" applyBorder="1"/>
    <xf numFmtId="0" fontId="10" fillId="0" borderId="1" xfId="0" applyFont="1" applyFill="1" applyBorder="1" applyAlignment="1">
      <alignment wrapText="1"/>
    </xf>
    <xf numFmtId="0" fontId="10" fillId="0" borderId="0" xfId="9" applyFont="1" applyFill="1" applyAlignment="1">
      <alignment horizontal="right" indent="3"/>
    </xf>
    <xf numFmtId="0" fontId="10" fillId="0" borderId="0" xfId="9" applyFont="1" applyFill="1" applyAlignment="1">
      <alignment horizontal="right" indent="5"/>
    </xf>
    <xf numFmtId="0" fontId="10" fillId="0" borderId="0" xfId="9" applyFont="1" applyFill="1" applyAlignment="1">
      <alignment horizontal="right" indent="4"/>
    </xf>
    <xf numFmtId="0" fontId="0" fillId="0" borderId="1" xfId="0" applyFont="1" applyFill="1" applyBorder="1" applyAlignment="1">
      <alignment wrapText="1"/>
    </xf>
    <xf numFmtId="0" fontId="10" fillId="0" borderId="0" xfId="9" applyNumberFormat="1" applyFont="1" applyFill="1" applyAlignment="1">
      <alignment horizontal="center"/>
    </xf>
    <xf numFmtId="0" fontId="10" fillId="0" borderId="0" xfId="9" applyNumberFormat="1" applyFont="1" applyFill="1" applyBorder="1" applyAlignment="1">
      <alignment horizontal="center"/>
    </xf>
    <xf numFmtId="0" fontId="11" fillId="0" borderId="1" xfId="9" applyNumberFormat="1" applyFont="1" applyFill="1" applyBorder="1" applyAlignment="1">
      <alignment horizontal="center" wrapText="1"/>
    </xf>
    <xf numFmtId="0" fontId="11" fillId="0" borderId="1" xfId="9" applyNumberFormat="1" applyFont="1" applyFill="1" applyBorder="1" applyAlignment="1">
      <alignment horizontal="center"/>
    </xf>
    <xf numFmtId="1" fontId="10" fillId="0" borderId="0" xfId="9" applyNumberFormat="1" applyFont="1" applyFill="1" applyAlignment="1">
      <alignment horizontal="center"/>
    </xf>
    <xf numFmtId="1" fontId="0" fillId="0" borderId="0" xfId="0" applyNumberFormat="1" applyFill="1" applyAlignment="1">
      <alignment horizontal="center"/>
    </xf>
    <xf numFmtId="1" fontId="10" fillId="0" borderId="1" xfId="9" applyNumberFormat="1" applyFont="1" applyFill="1" applyBorder="1" applyAlignment="1">
      <alignment horizontal="center"/>
    </xf>
    <xf numFmtId="1" fontId="0" fillId="0" borderId="1" xfId="0" applyNumberFormat="1" applyFill="1" applyBorder="1" applyAlignment="1">
      <alignment horizontal="center"/>
    </xf>
    <xf numFmtId="1" fontId="4" fillId="0" borderId="0" xfId="9" applyNumberFormat="1" applyFont="1" applyFill="1" applyAlignment="1">
      <alignment horizontal="center"/>
    </xf>
    <xf numFmtId="1" fontId="10" fillId="0" borderId="0" xfId="0" applyNumberFormat="1" applyFont="1" applyFill="1" applyAlignment="1">
      <alignment horizontal="left"/>
    </xf>
    <xf numFmtId="1" fontId="11" fillId="0" borderId="0" xfId="9" applyNumberFormat="1" applyFont="1" applyFill="1" applyBorder="1" applyAlignment="1">
      <alignment horizontal="left" wrapText="1"/>
    </xf>
    <xf numFmtId="0" fontId="3" fillId="0" borderId="1" xfId="0" applyFont="1" applyFill="1" applyBorder="1"/>
    <xf numFmtId="0" fontId="3" fillId="0" borderId="1" xfId="0" applyFont="1" applyFill="1" applyBorder="1" applyAlignment="1">
      <alignment horizontal="center"/>
    </xf>
    <xf numFmtId="0" fontId="3" fillId="0" borderId="0" xfId="0" applyFont="1" applyFill="1" applyBorder="1" applyAlignment="1">
      <alignment vertical="center"/>
    </xf>
    <xf numFmtId="0" fontId="50" fillId="0" borderId="0" xfId="0" applyFont="1" applyFill="1" applyBorder="1" applyAlignment="1">
      <alignment horizontal="left" vertical="top" wrapText="1"/>
    </xf>
    <xf numFmtId="0" fontId="3" fillId="0" borderId="0" xfId="0" applyFont="1" applyFill="1" applyBorder="1" applyAlignment="1">
      <alignment vertical="top" wrapText="1"/>
    </xf>
    <xf numFmtId="0" fontId="3" fillId="0" borderId="0" xfId="0" applyFont="1" applyFill="1" applyBorder="1" applyAlignment="1">
      <alignment wrapText="1"/>
    </xf>
    <xf numFmtId="0" fontId="3" fillId="0" borderId="0" xfId="0" applyFont="1" applyFill="1" applyBorder="1" applyAlignment="1">
      <alignment horizontal="center" vertical="center"/>
    </xf>
    <xf numFmtId="164" fontId="3" fillId="0" borderId="0" xfId="0" applyNumberFormat="1" applyFont="1" applyFill="1" applyBorder="1" applyAlignment="1">
      <alignment horizontal="center" vertical="center"/>
    </xf>
    <xf numFmtId="0" fontId="10" fillId="0" borderId="1" xfId="0" applyFont="1" applyFill="1" applyBorder="1"/>
    <xf numFmtId="0" fontId="10" fillId="0" borderId="0" xfId="0" applyFont="1" applyFill="1" applyAlignment="1">
      <alignment horizontal="right" indent="2"/>
    </xf>
    <xf numFmtId="0" fontId="10" fillId="0" borderId="0" xfId="0" applyFont="1" applyFill="1" applyAlignment="1">
      <alignment horizontal="right" indent="3"/>
    </xf>
    <xf numFmtId="0" fontId="10" fillId="0" borderId="0" xfId="0" applyFont="1" applyFill="1" applyAlignment="1">
      <alignment horizontal="right" wrapText="1" indent="2"/>
    </xf>
    <xf numFmtId="0" fontId="10" fillId="0" borderId="0" xfId="0" applyFont="1" applyFill="1" applyAlignment="1">
      <alignment horizontal="right" wrapText="1" indent="3"/>
    </xf>
    <xf numFmtId="0" fontId="10" fillId="0" borderId="0" xfId="0" applyFont="1" applyAlignment="1">
      <alignment horizontal="right" indent="2"/>
    </xf>
    <xf numFmtId="0" fontId="3" fillId="0" borderId="0" xfId="0" applyFont="1" applyAlignment="1">
      <alignment horizontal="right" indent="2"/>
    </xf>
    <xf numFmtId="0" fontId="3" fillId="0" borderId="0" xfId="0" applyFont="1" applyAlignment="1">
      <alignment horizontal="right" indent="3"/>
    </xf>
    <xf numFmtId="3" fontId="3" fillId="0" borderId="0" xfId="0" applyNumberFormat="1" applyFont="1" applyAlignment="1">
      <alignment horizontal="right" indent="3"/>
    </xf>
    <xf numFmtId="3" fontId="3" fillId="0" borderId="0" xfId="0" applyNumberFormat="1" applyFont="1" applyAlignment="1">
      <alignment horizontal="center"/>
    </xf>
    <xf numFmtId="0" fontId="10" fillId="0" borderId="0" xfId="0" applyFont="1" applyAlignment="1">
      <alignment horizontal="right" indent="3"/>
    </xf>
    <xf numFmtId="1" fontId="3" fillId="0" borderId="0" xfId="0" applyNumberFormat="1" applyFont="1" applyAlignment="1">
      <alignment horizontal="center"/>
    </xf>
    <xf numFmtId="164" fontId="3" fillId="0" borderId="0" xfId="0" applyNumberFormat="1" applyFont="1" applyAlignment="1">
      <alignment horizontal="right" indent="2"/>
    </xf>
    <xf numFmtId="164" fontId="10" fillId="0" borderId="0" xfId="0" applyNumberFormat="1" applyFont="1" applyAlignment="1">
      <alignment horizontal="right" indent="3"/>
    </xf>
    <xf numFmtId="0" fontId="3" fillId="0" borderId="1" xfId="0" applyFont="1" applyBorder="1" applyAlignment="1">
      <alignment horizontal="right" indent="3"/>
    </xf>
    <xf numFmtId="0" fontId="3" fillId="0" borderId="0" xfId="0" applyFont="1" applyBorder="1" applyAlignment="1">
      <alignment horizontal="left"/>
    </xf>
    <xf numFmtId="0" fontId="3" fillId="0" borderId="0" xfId="0" applyFont="1" applyBorder="1" applyAlignment="1">
      <alignment horizontal="right" indent="2"/>
    </xf>
    <xf numFmtId="0" fontId="3" fillId="0" borderId="0" xfId="0" applyFont="1" applyBorder="1" applyAlignment="1">
      <alignment horizontal="right" indent="3"/>
    </xf>
    <xf numFmtId="164" fontId="3" fillId="0" borderId="0" xfId="0" applyNumberFormat="1" applyFont="1" applyBorder="1" applyAlignment="1">
      <alignment horizontal="center"/>
    </xf>
    <xf numFmtId="3" fontId="10" fillId="0" borderId="0" xfId="0" applyNumberFormat="1" applyFont="1" applyFill="1" applyBorder="1" applyAlignment="1"/>
    <xf numFmtId="0" fontId="10" fillId="0" borderId="0" xfId="9" applyNumberFormat="1" applyFont="1" applyAlignment="1">
      <alignment wrapText="1"/>
    </xf>
    <xf numFmtId="0" fontId="10" fillId="0" borderId="0" xfId="9" applyFont="1" applyFill="1" applyAlignment="1">
      <alignment horizontal="left"/>
    </xf>
    <xf numFmtId="0" fontId="11" fillId="0" borderId="0" xfId="9" applyFont="1" applyFill="1" applyBorder="1" applyAlignment="1">
      <alignment horizontal="left" wrapText="1"/>
    </xf>
    <xf numFmtId="0" fontId="10" fillId="0" borderId="0" xfId="9" applyFont="1" applyBorder="1" applyAlignment="1">
      <alignment horizontal="center" wrapText="1"/>
    </xf>
    <xf numFmtId="0" fontId="1" fillId="0" borderId="0" xfId="0" applyFont="1" applyAlignment="1">
      <alignment horizontal="right" vertical="center" indent="5"/>
    </xf>
    <xf numFmtId="0" fontId="1" fillId="0" borderId="0" xfId="0" applyFont="1" applyAlignment="1">
      <alignment horizontal="right" vertical="center" indent="4"/>
    </xf>
    <xf numFmtId="0" fontId="12" fillId="0" borderId="0" xfId="0" applyFont="1" applyAlignment="1">
      <alignment horizontal="right" vertical="center" indent="5"/>
    </xf>
    <xf numFmtId="0" fontId="12" fillId="0" borderId="0" xfId="0" applyFont="1" applyAlignment="1">
      <alignment horizontal="right" vertical="center" indent="4"/>
    </xf>
    <xf numFmtId="1" fontId="11" fillId="0" borderId="0" xfId="9" applyNumberFormat="1" applyFont="1" applyFill="1" applyAlignment="1">
      <alignment horizontal="left" wrapText="1"/>
    </xf>
    <xf numFmtId="0" fontId="10" fillId="0" borderId="1" xfId="9" applyFont="1" applyFill="1" applyBorder="1" applyAlignment="1"/>
    <xf numFmtId="0" fontId="10" fillId="0" borderId="12" xfId="9" applyFont="1" applyFill="1" applyBorder="1" applyAlignment="1"/>
    <xf numFmtId="0" fontId="10" fillId="0" borderId="12" xfId="9" applyFont="1" applyFill="1" applyBorder="1" applyAlignment="1">
      <alignment horizontal="center"/>
    </xf>
    <xf numFmtId="0" fontId="3" fillId="0" borderId="0" xfId="0" applyFont="1" applyFill="1" applyAlignment="1"/>
    <xf numFmtId="0" fontId="8" fillId="0" borderId="0" xfId="5" applyFont="1" applyFill="1" applyAlignment="1">
      <alignment horizontal="left"/>
    </xf>
    <xf numFmtId="0" fontId="3" fillId="0" borderId="12" xfId="0" applyFont="1" applyFill="1" applyBorder="1"/>
    <xf numFmtId="0" fontId="3" fillId="0" borderId="12" xfId="0" applyFont="1" applyFill="1" applyBorder="1" applyAlignment="1">
      <alignment horizontal="center"/>
    </xf>
    <xf numFmtId="0" fontId="8" fillId="0" borderId="0" xfId="5" applyNumberFormat="1" applyFont="1" applyFill="1" applyAlignment="1">
      <alignment horizontal="left"/>
    </xf>
    <xf numFmtId="0" fontId="3" fillId="0" borderId="0" xfId="0" applyFont="1" applyAlignment="1">
      <alignment wrapText="1"/>
    </xf>
    <xf numFmtId="164" fontId="3" fillId="0" borderId="12" xfId="0" applyNumberFormat="1" applyFont="1" applyBorder="1" applyAlignment="1">
      <alignment horizontal="center"/>
    </xf>
    <xf numFmtId="164" fontId="10" fillId="0" borderId="0" xfId="9" applyNumberFormat="1" applyFont="1" applyAlignment="1">
      <alignment horizontal="center"/>
    </xf>
    <xf numFmtId="164" fontId="10" fillId="0" borderId="0" xfId="0" applyNumberFormat="1" applyFont="1" applyAlignment="1">
      <alignment horizontal="center"/>
    </xf>
    <xf numFmtId="0" fontId="9" fillId="0" borderId="13" xfId="0" applyFont="1" applyBorder="1"/>
    <xf numFmtId="164" fontId="3" fillId="0" borderId="0" xfId="0" applyNumberFormat="1" applyFont="1" applyAlignment="1">
      <alignment horizontal="right" indent="3"/>
    </xf>
    <xf numFmtId="0" fontId="3" fillId="0" borderId="1" xfId="0" applyFont="1" applyBorder="1"/>
    <xf numFmtId="0" fontId="3" fillId="0" borderId="13" xfId="0" applyFont="1" applyBorder="1" applyAlignment="1">
      <alignment horizontal="center" wrapText="1"/>
    </xf>
    <xf numFmtId="2" fontId="10" fillId="0" borderId="0" xfId="0" applyNumberFormat="1" applyFont="1" applyFill="1" applyAlignment="1">
      <alignment horizontal="center"/>
    </xf>
    <xf numFmtId="0" fontId="3" fillId="0" borderId="13" xfId="0" applyFont="1" applyBorder="1" applyAlignment="1">
      <alignment horizontal="left"/>
    </xf>
    <xf numFmtId="0" fontId="3" fillId="0" borderId="13" xfId="0" applyFont="1" applyBorder="1"/>
    <xf numFmtId="0" fontId="9" fillId="0" borderId="0" xfId="0" applyFont="1" applyAlignment="1">
      <alignment horizontal="center"/>
    </xf>
    <xf numFmtId="0" fontId="3" fillId="0" borderId="0" xfId="0" applyFont="1" applyBorder="1" applyAlignment="1">
      <alignment horizontal="center"/>
    </xf>
    <xf numFmtId="1" fontId="3" fillId="0" borderId="0" xfId="0" applyNumberFormat="1" applyFont="1" applyBorder="1" applyAlignment="1">
      <alignment horizontal="center"/>
    </xf>
    <xf numFmtId="3" fontId="10" fillId="0" borderId="0" xfId="0" applyNumberFormat="1" applyFont="1" applyFill="1" applyAlignment="1"/>
    <xf numFmtId="0" fontId="3" fillId="0" borderId="0" xfId="0" applyFont="1" applyAlignment="1">
      <alignment horizontal="left" vertical="top"/>
    </xf>
    <xf numFmtId="0" fontId="3" fillId="0" borderId="0" xfId="0" applyFont="1" applyAlignment="1">
      <alignment vertical="top" wrapText="1"/>
    </xf>
    <xf numFmtId="0" fontId="3" fillId="0" borderId="0" xfId="0" applyFont="1" applyBorder="1"/>
    <xf numFmtId="0" fontId="10" fillId="0" borderId="1" xfId="0" applyFont="1" applyFill="1" applyBorder="1" applyAlignment="1">
      <alignment horizontal="center" wrapText="1"/>
    </xf>
    <xf numFmtId="0" fontId="3" fillId="0" borderId="1" xfId="0" applyFont="1" applyFill="1" applyBorder="1" applyAlignment="1">
      <alignment horizontal="center" wrapText="1"/>
    </xf>
    <xf numFmtId="0" fontId="10" fillId="0" borderId="1" xfId="9" applyFont="1" applyFill="1" applyBorder="1" applyAlignment="1">
      <alignment horizontal="center"/>
    </xf>
    <xf numFmtId="0" fontId="10" fillId="0" borderId="1" xfId="9" applyFont="1" applyFill="1" applyBorder="1" applyAlignment="1">
      <alignment horizontal="center" wrapText="1"/>
    </xf>
    <xf numFmtId="0" fontId="11" fillId="0" borderId="0" xfId="0" applyNumberFormat="1" applyFont="1" applyFill="1" applyBorder="1" applyAlignment="1">
      <alignment horizontal="left" wrapText="1"/>
    </xf>
    <xf numFmtId="0" fontId="10" fillId="0" borderId="1" xfId="9" applyFont="1" applyBorder="1" applyAlignment="1">
      <alignment horizontal="center" wrapText="1"/>
    </xf>
    <xf numFmtId="0" fontId="3" fillId="0" borderId="0" xfId="0" applyFont="1" applyAlignment="1">
      <alignment horizontal="center"/>
    </xf>
    <xf numFmtId="0" fontId="10" fillId="0" borderId="1" xfId="0" applyFont="1" applyFill="1" applyBorder="1" applyAlignment="1">
      <alignment horizontal="center" wrapText="1"/>
    </xf>
    <xf numFmtId="0" fontId="3" fillId="0" borderId="0" xfId="0" applyFont="1" applyAlignment="1">
      <alignment horizontal="center" wrapText="1"/>
    </xf>
    <xf numFmtId="1" fontId="3" fillId="0" borderId="0" xfId="0" applyNumberFormat="1" applyFont="1" applyFill="1" applyAlignment="1">
      <alignment horizontal="center"/>
    </xf>
    <xf numFmtId="1" fontId="53" fillId="0" borderId="0" xfId="0" applyNumberFormat="1" applyFont="1" applyFill="1" applyAlignment="1">
      <alignment horizontal="center"/>
    </xf>
    <xf numFmtId="0" fontId="10" fillId="0" borderId="1" xfId="0" applyFont="1" applyBorder="1" applyAlignment="1">
      <alignment horizontal="right" wrapText="1"/>
    </xf>
    <xf numFmtId="1" fontId="10" fillId="0" borderId="0" xfId="0" applyNumberFormat="1" applyFont="1" applyAlignment="1">
      <alignment horizontal="center"/>
    </xf>
    <xf numFmtId="0" fontId="10" fillId="0" borderId="0" xfId="0" applyFont="1" applyFill="1" applyAlignment="1">
      <alignment horizontal="center"/>
    </xf>
    <xf numFmtId="1" fontId="11" fillId="0" borderId="0" xfId="9" applyNumberFormat="1" applyFont="1" applyFill="1" applyAlignment="1">
      <alignment horizontal="left" wrapText="1"/>
    </xf>
    <xf numFmtId="0" fontId="10" fillId="0" borderId="1" xfId="9" applyFont="1" applyFill="1" applyBorder="1" applyAlignment="1">
      <alignment horizontal="center" wrapText="1"/>
    </xf>
    <xf numFmtId="0" fontId="11" fillId="0" borderId="0" xfId="9" applyNumberFormat="1" applyFont="1" applyFill="1" applyBorder="1" applyAlignment="1">
      <alignment horizontal="center" wrapText="1"/>
    </xf>
    <xf numFmtId="0" fontId="11" fillId="0" borderId="0" xfId="9" applyNumberFormat="1" applyFont="1" applyFill="1" applyBorder="1" applyAlignment="1">
      <alignment horizontal="center"/>
    </xf>
    <xf numFmtId="0" fontId="50" fillId="0" borderId="0" xfId="0" applyFont="1" applyFill="1" applyBorder="1" applyAlignment="1">
      <alignment vertical="top" wrapText="1"/>
    </xf>
    <xf numFmtId="0" fontId="11" fillId="0" borderId="0" xfId="9" applyNumberFormat="1" applyFont="1" applyBorder="1" applyAlignment="1">
      <alignment horizontal="left" wrapText="1"/>
    </xf>
    <xf numFmtId="1" fontId="11" fillId="0" borderId="0" xfId="9" applyNumberFormat="1" applyFont="1" applyFill="1" applyBorder="1" applyAlignment="1">
      <alignment horizontal="left" wrapText="1"/>
    </xf>
    <xf numFmtId="0" fontId="10" fillId="0" borderId="12" xfId="0" applyFont="1" applyFill="1" applyBorder="1" applyAlignment="1">
      <alignment horizontal="center"/>
    </xf>
    <xf numFmtId="0" fontId="3" fillId="0" borderId="12" xfId="0" applyFont="1" applyBorder="1" applyAlignment="1">
      <alignment horizontal="center"/>
    </xf>
    <xf numFmtId="0" fontId="50" fillId="0" borderId="0" xfId="0" applyFont="1" applyFill="1" applyAlignment="1">
      <alignment horizontal="center" wrapText="1"/>
    </xf>
    <xf numFmtId="0" fontId="3" fillId="0" borderId="0" xfId="0" applyFont="1" applyAlignment="1">
      <alignment horizontal="center"/>
    </xf>
    <xf numFmtId="0" fontId="50" fillId="0" borderId="13" xfId="0" applyFont="1" applyBorder="1" applyAlignment="1">
      <alignment horizontal="center"/>
    </xf>
    <xf numFmtId="1" fontId="11" fillId="0" borderId="0" xfId="9" applyNumberFormat="1" applyFont="1" applyBorder="1" applyAlignment="1">
      <alignment horizontal="left" wrapText="1"/>
    </xf>
    <xf numFmtId="0" fontId="10" fillId="0" borderId="0" xfId="9" applyFont="1" applyFill="1" applyAlignment="1">
      <alignment horizontal="right" vertical="center" indent="3"/>
    </xf>
    <xf numFmtId="0" fontId="10" fillId="0" borderId="0" xfId="9" applyFont="1" applyFill="1" applyAlignment="1">
      <alignment horizontal="right" vertical="center" indent="5"/>
    </xf>
    <xf numFmtId="0" fontId="1" fillId="0" borderId="0" xfId="0" applyFont="1" applyFill="1" applyAlignment="1">
      <alignment horizontal="right" vertical="center" indent="5"/>
    </xf>
    <xf numFmtId="0" fontId="1" fillId="0" borderId="0" xfId="0" applyFont="1" applyFill="1" applyAlignment="1">
      <alignment horizontal="right" vertical="center" indent="3"/>
    </xf>
    <xf numFmtId="0" fontId="11" fillId="0" borderId="0" xfId="3" applyFont="1" applyBorder="1" applyAlignment="1">
      <alignment horizontal="left" wrapText="1"/>
    </xf>
    <xf numFmtId="0" fontId="10" fillId="0" borderId="1" xfId="9" applyFont="1" applyBorder="1" applyAlignment="1">
      <alignment horizontal="center" wrapText="1"/>
    </xf>
    <xf numFmtId="0" fontId="12" fillId="0" borderId="1" xfId="0" applyFont="1" applyBorder="1" applyAlignment="1">
      <alignment horizontal="center" wrapText="1"/>
    </xf>
    <xf numFmtId="0" fontId="11" fillId="0" borderId="0" xfId="190" applyFont="1" applyAlignment="1">
      <alignment horizontal="left" wrapText="1"/>
    </xf>
    <xf numFmtId="0" fontId="10" fillId="0" borderId="0" xfId="0" applyFont="1" applyFill="1" applyAlignment="1">
      <alignment horizontal="center"/>
    </xf>
    <xf numFmtId="165" fontId="11" fillId="0" borderId="0" xfId="0" applyNumberFormat="1" applyFont="1" applyBorder="1" applyAlignment="1">
      <alignment horizontal="left" wrapText="1"/>
    </xf>
    <xf numFmtId="0" fontId="10" fillId="0" borderId="1" xfId="0" applyFont="1" applyFill="1" applyBorder="1" applyAlignment="1">
      <alignment horizontal="center" wrapText="1"/>
    </xf>
    <xf numFmtId="0" fontId="3" fillId="0" borderId="1" xfId="0" applyFont="1" applyFill="1" applyBorder="1" applyAlignment="1">
      <alignment horizontal="center" wrapText="1"/>
    </xf>
    <xf numFmtId="0" fontId="10" fillId="0" borderId="0" xfId="0" applyFont="1" applyFill="1" applyBorder="1" applyAlignment="1">
      <alignment horizontal="center" wrapText="1"/>
    </xf>
    <xf numFmtId="0" fontId="3" fillId="0" borderId="0" xfId="0" applyFont="1" applyAlignment="1">
      <alignment horizontal="center" wrapText="1"/>
    </xf>
    <xf numFmtId="1" fontId="11" fillId="0" borderId="0" xfId="9" applyNumberFormat="1" applyFont="1" applyFill="1" applyAlignment="1">
      <alignment horizontal="left" wrapText="1"/>
    </xf>
    <xf numFmtId="0" fontId="10" fillId="0" borderId="1" xfId="9" applyFont="1" applyFill="1" applyBorder="1" applyAlignment="1">
      <alignment horizontal="center"/>
    </xf>
    <xf numFmtId="0" fontId="10" fillId="0" borderId="1" xfId="9" applyFont="1" applyFill="1" applyBorder="1" applyAlignment="1">
      <alignment horizontal="center" wrapText="1"/>
    </xf>
    <xf numFmtId="0" fontId="11" fillId="0" borderId="0" xfId="0" applyNumberFormat="1" applyFont="1" applyFill="1" applyBorder="1" applyAlignment="1">
      <alignment horizontal="left" wrapText="1"/>
    </xf>
    <xf numFmtId="0" fontId="11" fillId="0" borderId="0" xfId="507" applyFont="1" applyAlignment="1">
      <alignment horizontal="left" wrapText="1"/>
    </xf>
    <xf numFmtId="0" fontId="0" fillId="0" borderId="0" xfId="0" applyAlignment="1">
      <alignment wrapText="1"/>
    </xf>
    <xf numFmtId="165" fontId="11" fillId="0" borderId="0" xfId="0" applyNumberFormat="1" applyFont="1" applyBorder="1" applyAlignment="1">
      <alignment horizontal="left"/>
    </xf>
    <xf numFmtId="0" fontId="11" fillId="0" borderId="13" xfId="9" applyFont="1" applyBorder="1" applyAlignment="1">
      <alignment horizontal="center"/>
    </xf>
    <xf numFmtId="0" fontId="11" fillId="0" borderId="0" xfId="0" applyFont="1" applyBorder="1" applyAlignment="1">
      <alignment horizontal="left" wrapText="1"/>
    </xf>
    <xf numFmtId="0" fontId="11" fillId="0" borderId="13" xfId="9" applyFont="1" applyBorder="1" applyAlignment="1">
      <alignment horizontal="center" wrapText="1"/>
    </xf>
    <xf numFmtId="0" fontId="51" fillId="0" borderId="13" xfId="0" applyFont="1" applyBorder="1" applyAlignment="1">
      <alignment horizontal="center" wrapText="1"/>
    </xf>
    <xf numFmtId="0" fontId="3" fillId="0" borderId="13" xfId="0" applyFont="1" applyBorder="1" applyAlignment="1">
      <alignment horizontal="center"/>
    </xf>
    <xf numFmtId="0" fontId="11" fillId="0" borderId="0" xfId="0" applyFont="1" applyAlignment="1">
      <alignment horizontal="left" wrapText="1"/>
    </xf>
    <xf numFmtId="0" fontId="11" fillId="0" borderId="0" xfId="9" applyFont="1" applyAlignment="1">
      <alignment horizontal="left" wrapText="1"/>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26" xfId="507" xr:uid="{83FB4910-1940-3548-86AF-838306DFE613}"/>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5</xdr:row>
      <xdr:rowOff>6350</xdr:rowOff>
    </xdr:from>
    <xdr:to>
      <xdr:col>12</xdr:col>
      <xdr:colOff>539750</xdr:colOff>
      <xdr:row>10</xdr:row>
      <xdr:rowOff>482600</xdr:rowOff>
    </xdr:to>
    <xdr:pic>
      <xdr:nvPicPr>
        <xdr:cNvPr id="2" name="Picture 1">
          <a:extLst>
            <a:ext uri="{FF2B5EF4-FFF2-40B4-BE49-F238E27FC236}">
              <a16:creationId xmlns:a16="http://schemas.microsoft.com/office/drawing/2014/main" id="{81F00F79-161B-53C9-3E33-3ABD75EEBFC3}"/>
            </a:ext>
          </a:extLst>
        </xdr:cNvPr>
        <xdr:cNvPicPr>
          <a:picLocks noChangeAspect="1"/>
        </xdr:cNvPicPr>
      </xdr:nvPicPr>
      <xdr:blipFill>
        <a:blip xmlns:r="http://schemas.openxmlformats.org/officeDocument/2006/relationships" r:embed="rId1"/>
        <a:stretch>
          <a:fillRect/>
        </a:stretch>
      </xdr:blipFill>
      <xdr:spPr>
        <a:xfrm>
          <a:off x="9096375" y="1149350"/>
          <a:ext cx="6454775" cy="3724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37</xdr:col>
      <xdr:colOff>22578</xdr:colOff>
      <xdr:row>6</xdr:row>
      <xdr:rowOff>75847</xdr:rowOff>
    </xdr:from>
    <xdr:to>
      <xdr:col>44</xdr:col>
      <xdr:colOff>768901</xdr:colOff>
      <xdr:row>54</xdr:row>
      <xdr:rowOff>115358</xdr:rowOff>
    </xdr:to>
    <xdr:pic>
      <xdr:nvPicPr>
        <xdr:cNvPr id="3" name="Picture 2">
          <a:extLst>
            <a:ext uri="{FF2B5EF4-FFF2-40B4-BE49-F238E27FC236}">
              <a16:creationId xmlns:a16="http://schemas.microsoft.com/office/drawing/2014/main" id="{988289AD-ED29-A1B7-32E8-83B3594E6EBC}"/>
            </a:ext>
          </a:extLst>
        </xdr:cNvPr>
        <xdr:cNvPicPr>
          <a:picLocks noChangeAspect="1"/>
        </xdr:cNvPicPr>
      </xdr:nvPicPr>
      <xdr:blipFill>
        <a:blip xmlns:r="http://schemas.openxmlformats.org/officeDocument/2006/relationships" r:embed="rId1"/>
        <a:stretch>
          <a:fillRect/>
        </a:stretch>
      </xdr:blipFill>
      <xdr:spPr>
        <a:xfrm>
          <a:off x="25578153" y="1409347"/>
          <a:ext cx="6547048" cy="97264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25</xdr:col>
      <xdr:colOff>19050</xdr:colOff>
      <xdr:row>6</xdr:row>
      <xdr:rowOff>28575</xdr:rowOff>
    </xdr:from>
    <xdr:to>
      <xdr:col>35</xdr:col>
      <xdr:colOff>447749</xdr:colOff>
      <xdr:row>58</xdr:row>
      <xdr:rowOff>120650</xdr:rowOff>
    </xdr:to>
    <xdr:pic>
      <xdr:nvPicPr>
        <xdr:cNvPr id="3" name="Picture 2">
          <a:extLst>
            <a:ext uri="{FF2B5EF4-FFF2-40B4-BE49-F238E27FC236}">
              <a16:creationId xmlns:a16="http://schemas.microsoft.com/office/drawing/2014/main" id="{4B338286-950A-1561-0F8F-25A2A2E0477E}"/>
            </a:ext>
          </a:extLst>
        </xdr:cNvPr>
        <xdr:cNvPicPr>
          <a:picLocks noChangeAspect="1"/>
        </xdr:cNvPicPr>
      </xdr:nvPicPr>
      <xdr:blipFill>
        <a:blip xmlns:r="http://schemas.openxmlformats.org/officeDocument/2006/relationships" r:embed="rId1"/>
        <a:stretch>
          <a:fillRect/>
        </a:stretch>
      </xdr:blipFill>
      <xdr:spPr>
        <a:xfrm>
          <a:off x="16659225" y="1362075"/>
          <a:ext cx="6619949" cy="10188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9525</xdr:colOff>
      <xdr:row>6</xdr:row>
      <xdr:rowOff>38100</xdr:rowOff>
    </xdr:from>
    <xdr:to>
      <xdr:col>21</xdr:col>
      <xdr:colOff>276225</xdr:colOff>
      <xdr:row>33</xdr:row>
      <xdr:rowOff>22225</xdr:rowOff>
    </xdr:to>
    <xdr:pic>
      <xdr:nvPicPr>
        <xdr:cNvPr id="2" name="Picture 1">
          <a:extLst>
            <a:ext uri="{FF2B5EF4-FFF2-40B4-BE49-F238E27FC236}">
              <a16:creationId xmlns:a16="http://schemas.microsoft.com/office/drawing/2014/main" id="{5D2B4B59-4436-E2F7-A650-53AEBDEE15DD}"/>
            </a:ext>
          </a:extLst>
        </xdr:cNvPr>
        <xdr:cNvPicPr>
          <a:picLocks noChangeAspect="1"/>
        </xdr:cNvPicPr>
      </xdr:nvPicPr>
      <xdr:blipFill>
        <a:blip xmlns:r="http://schemas.openxmlformats.org/officeDocument/2006/relationships" r:embed="rId1"/>
        <a:stretch>
          <a:fillRect/>
        </a:stretch>
      </xdr:blipFill>
      <xdr:spPr>
        <a:xfrm>
          <a:off x="10077450" y="1371600"/>
          <a:ext cx="6438900" cy="565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19050</xdr:colOff>
      <xdr:row>5</xdr:row>
      <xdr:rowOff>28575</xdr:rowOff>
    </xdr:from>
    <xdr:to>
      <xdr:col>21</xdr:col>
      <xdr:colOff>603250</xdr:colOff>
      <xdr:row>34</xdr:row>
      <xdr:rowOff>180975</xdr:rowOff>
    </xdr:to>
    <xdr:pic>
      <xdr:nvPicPr>
        <xdr:cNvPr id="2" name="Picture 1">
          <a:extLst>
            <a:ext uri="{FF2B5EF4-FFF2-40B4-BE49-F238E27FC236}">
              <a16:creationId xmlns:a16="http://schemas.microsoft.com/office/drawing/2014/main" id="{D643AA9C-42AC-63CC-609D-85D3D4B77BE5}"/>
            </a:ext>
          </a:extLst>
        </xdr:cNvPr>
        <xdr:cNvPicPr>
          <a:picLocks noChangeAspect="1"/>
        </xdr:cNvPicPr>
      </xdr:nvPicPr>
      <xdr:blipFill>
        <a:blip xmlns:r="http://schemas.openxmlformats.org/officeDocument/2006/relationships" r:embed="rId1"/>
        <a:stretch>
          <a:fillRect/>
        </a:stretch>
      </xdr:blipFill>
      <xdr:spPr>
        <a:xfrm>
          <a:off x="8534400" y="1171575"/>
          <a:ext cx="6442075" cy="61817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38100</xdr:colOff>
      <xdr:row>5</xdr:row>
      <xdr:rowOff>28575</xdr:rowOff>
    </xdr:from>
    <xdr:to>
      <xdr:col>10</xdr:col>
      <xdr:colOff>482600</xdr:colOff>
      <xdr:row>31</xdr:row>
      <xdr:rowOff>117475</xdr:rowOff>
    </xdr:to>
    <xdr:pic>
      <xdr:nvPicPr>
        <xdr:cNvPr id="2" name="Picture 1">
          <a:extLst>
            <a:ext uri="{FF2B5EF4-FFF2-40B4-BE49-F238E27FC236}">
              <a16:creationId xmlns:a16="http://schemas.microsoft.com/office/drawing/2014/main" id="{9F34CEAC-FABA-3CEC-1E59-87B428040C67}"/>
            </a:ext>
          </a:extLst>
        </xdr:cNvPr>
        <xdr:cNvPicPr>
          <a:picLocks noChangeAspect="1"/>
        </xdr:cNvPicPr>
      </xdr:nvPicPr>
      <xdr:blipFill>
        <a:blip xmlns:r="http://schemas.openxmlformats.org/officeDocument/2006/relationships" r:embed="rId1"/>
        <a:stretch>
          <a:fillRect/>
        </a:stretch>
      </xdr:blipFill>
      <xdr:spPr>
        <a:xfrm>
          <a:off x="4591050" y="1171575"/>
          <a:ext cx="3206750" cy="5041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25</xdr:col>
      <xdr:colOff>54428</xdr:colOff>
      <xdr:row>5</xdr:row>
      <xdr:rowOff>27214</xdr:rowOff>
    </xdr:from>
    <xdr:to>
      <xdr:col>36</xdr:col>
      <xdr:colOff>486228</xdr:colOff>
      <xdr:row>45</xdr:row>
      <xdr:rowOff>52614</xdr:rowOff>
    </xdr:to>
    <xdr:pic>
      <xdr:nvPicPr>
        <xdr:cNvPr id="2" name="Picture 1">
          <a:extLst>
            <a:ext uri="{FF2B5EF4-FFF2-40B4-BE49-F238E27FC236}">
              <a16:creationId xmlns:a16="http://schemas.microsoft.com/office/drawing/2014/main" id="{B8914EA8-6757-EB26-60DC-2D4D1312225E}"/>
            </a:ext>
          </a:extLst>
        </xdr:cNvPr>
        <xdr:cNvPicPr>
          <a:picLocks noChangeAspect="1"/>
        </xdr:cNvPicPr>
      </xdr:nvPicPr>
      <xdr:blipFill>
        <a:blip xmlns:r="http://schemas.openxmlformats.org/officeDocument/2006/relationships" r:embed="rId1"/>
        <a:stretch>
          <a:fillRect/>
        </a:stretch>
      </xdr:blipFill>
      <xdr:spPr>
        <a:xfrm>
          <a:off x="22084392" y="1170214"/>
          <a:ext cx="6568622" cy="78086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28575</xdr:colOff>
      <xdr:row>8</xdr:row>
      <xdr:rowOff>28575</xdr:rowOff>
    </xdr:from>
    <xdr:to>
      <xdr:col>21</xdr:col>
      <xdr:colOff>295275</xdr:colOff>
      <xdr:row>45</xdr:row>
      <xdr:rowOff>114300</xdr:rowOff>
    </xdr:to>
    <xdr:pic>
      <xdr:nvPicPr>
        <xdr:cNvPr id="2" name="Picture 1">
          <a:extLst>
            <a:ext uri="{FF2B5EF4-FFF2-40B4-BE49-F238E27FC236}">
              <a16:creationId xmlns:a16="http://schemas.microsoft.com/office/drawing/2014/main" id="{741DF988-3CF1-B0E4-095A-6EAD061E3021}"/>
            </a:ext>
          </a:extLst>
        </xdr:cNvPr>
        <xdr:cNvPicPr>
          <a:picLocks noChangeAspect="1"/>
        </xdr:cNvPicPr>
      </xdr:nvPicPr>
      <xdr:blipFill>
        <a:blip xmlns:r="http://schemas.openxmlformats.org/officeDocument/2006/relationships" r:embed="rId1"/>
        <a:stretch>
          <a:fillRect/>
        </a:stretch>
      </xdr:blipFill>
      <xdr:spPr>
        <a:xfrm>
          <a:off x="13306425" y="1743075"/>
          <a:ext cx="6362700" cy="7734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28575</xdr:colOff>
      <xdr:row>5</xdr:row>
      <xdr:rowOff>66675</xdr:rowOff>
    </xdr:from>
    <xdr:to>
      <xdr:col>15</xdr:col>
      <xdr:colOff>269875</xdr:colOff>
      <xdr:row>34</xdr:row>
      <xdr:rowOff>168275</xdr:rowOff>
    </xdr:to>
    <xdr:pic>
      <xdr:nvPicPr>
        <xdr:cNvPr id="3" name="Picture 2">
          <a:extLst>
            <a:ext uri="{FF2B5EF4-FFF2-40B4-BE49-F238E27FC236}">
              <a16:creationId xmlns:a16="http://schemas.microsoft.com/office/drawing/2014/main" id="{AC7A1893-DF1A-5D6F-954B-240EF229ED32}"/>
            </a:ext>
          </a:extLst>
        </xdr:cNvPr>
        <xdr:cNvPicPr>
          <a:picLocks noChangeAspect="1"/>
        </xdr:cNvPicPr>
      </xdr:nvPicPr>
      <xdr:blipFill>
        <a:blip xmlns:r="http://schemas.openxmlformats.org/officeDocument/2006/relationships" r:embed="rId1"/>
        <a:stretch>
          <a:fillRect/>
        </a:stretch>
      </xdr:blipFill>
      <xdr:spPr>
        <a:xfrm>
          <a:off x="4476750" y="1209675"/>
          <a:ext cx="6318250" cy="562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25400</xdr:colOff>
      <xdr:row>5</xdr:row>
      <xdr:rowOff>28575</xdr:rowOff>
    </xdr:from>
    <xdr:to>
      <xdr:col>13</xdr:col>
      <xdr:colOff>511175</xdr:colOff>
      <xdr:row>28</xdr:row>
      <xdr:rowOff>168275</xdr:rowOff>
    </xdr:to>
    <xdr:pic>
      <xdr:nvPicPr>
        <xdr:cNvPr id="2" name="Picture 1">
          <a:extLst>
            <a:ext uri="{FF2B5EF4-FFF2-40B4-BE49-F238E27FC236}">
              <a16:creationId xmlns:a16="http://schemas.microsoft.com/office/drawing/2014/main" id="{C73A8FC6-918B-2380-4FE5-C840431D68BE}"/>
            </a:ext>
          </a:extLst>
        </xdr:cNvPr>
        <xdr:cNvPicPr>
          <a:picLocks noChangeAspect="1"/>
        </xdr:cNvPicPr>
      </xdr:nvPicPr>
      <xdr:blipFill>
        <a:blip xmlns:r="http://schemas.openxmlformats.org/officeDocument/2006/relationships" r:embed="rId1"/>
        <a:stretch>
          <a:fillRect/>
        </a:stretch>
      </xdr:blipFill>
      <xdr:spPr>
        <a:xfrm>
          <a:off x="8255000" y="1171575"/>
          <a:ext cx="6419850" cy="5226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28575</xdr:colOff>
      <xdr:row>6</xdr:row>
      <xdr:rowOff>114300</xdr:rowOff>
    </xdr:from>
    <xdr:to>
      <xdr:col>15</xdr:col>
      <xdr:colOff>444500</xdr:colOff>
      <xdr:row>54</xdr:row>
      <xdr:rowOff>12700</xdr:rowOff>
    </xdr:to>
    <xdr:pic>
      <xdr:nvPicPr>
        <xdr:cNvPr id="2" name="Picture 1">
          <a:extLst>
            <a:ext uri="{FF2B5EF4-FFF2-40B4-BE49-F238E27FC236}">
              <a16:creationId xmlns:a16="http://schemas.microsoft.com/office/drawing/2014/main" id="{FD6227EB-E1B7-70AE-2795-EA3BD0365CBF}"/>
            </a:ext>
          </a:extLst>
        </xdr:cNvPr>
        <xdr:cNvPicPr>
          <a:picLocks noChangeAspect="1"/>
        </xdr:cNvPicPr>
      </xdr:nvPicPr>
      <xdr:blipFill>
        <a:blip xmlns:r="http://schemas.openxmlformats.org/officeDocument/2006/relationships" r:embed="rId1"/>
        <a:stretch>
          <a:fillRect/>
        </a:stretch>
      </xdr:blipFill>
      <xdr:spPr>
        <a:xfrm>
          <a:off x="8343900" y="1647825"/>
          <a:ext cx="6350000" cy="980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25400</xdr:colOff>
      <xdr:row>17</xdr:row>
      <xdr:rowOff>8467</xdr:rowOff>
    </xdr:from>
    <xdr:to>
      <xdr:col>2</xdr:col>
      <xdr:colOff>177800</xdr:colOff>
      <xdr:row>19</xdr:row>
      <xdr:rowOff>8466</xdr:rowOff>
    </xdr:to>
    <xdr:sp macro="" textlink="">
      <xdr:nvSpPr>
        <xdr:cNvPr id="2" name="Right Brace 1">
          <a:extLst>
            <a:ext uri="{FF2B5EF4-FFF2-40B4-BE49-F238E27FC236}">
              <a16:creationId xmlns:a16="http://schemas.microsoft.com/office/drawing/2014/main" id="{A330BF96-9498-5A47-B03D-D3BB230C9A2F}"/>
            </a:ext>
          </a:extLst>
        </xdr:cNvPr>
        <xdr:cNvSpPr/>
      </xdr:nvSpPr>
      <xdr:spPr>
        <a:xfrm>
          <a:off x="5143500" y="3920067"/>
          <a:ext cx="152400" cy="40639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42333</xdr:colOff>
      <xdr:row>16</xdr:row>
      <xdr:rowOff>8466</xdr:rowOff>
    </xdr:from>
    <xdr:to>
      <xdr:col>1</xdr:col>
      <xdr:colOff>245533</xdr:colOff>
      <xdr:row>17</xdr:row>
      <xdr:rowOff>186266</xdr:rowOff>
    </xdr:to>
    <xdr:sp macro="" textlink="">
      <xdr:nvSpPr>
        <xdr:cNvPr id="3" name="Right Brace 2">
          <a:extLst>
            <a:ext uri="{FF2B5EF4-FFF2-40B4-BE49-F238E27FC236}">
              <a16:creationId xmlns:a16="http://schemas.microsoft.com/office/drawing/2014/main" id="{8F32CE05-6E7F-E546-B77F-C5F56A7DB616}"/>
            </a:ext>
          </a:extLst>
        </xdr:cNvPr>
        <xdr:cNvSpPr/>
      </xdr:nvSpPr>
      <xdr:spPr>
        <a:xfrm>
          <a:off x="4195233" y="3716866"/>
          <a:ext cx="203200" cy="3810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25400</xdr:colOff>
      <xdr:row>17</xdr:row>
      <xdr:rowOff>8467</xdr:rowOff>
    </xdr:from>
    <xdr:to>
      <xdr:col>2</xdr:col>
      <xdr:colOff>177800</xdr:colOff>
      <xdr:row>19</xdr:row>
      <xdr:rowOff>8466</xdr:rowOff>
    </xdr:to>
    <xdr:sp macro="" textlink="">
      <xdr:nvSpPr>
        <xdr:cNvPr id="4" name="Right Brace 3">
          <a:extLst>
            <a:ext uri="{FF2B5EF4-FFF2-40B4-BE49-F238E27FC236}">
              <a16:creationId xmlns:a16="http://schemas.microsoft.com/office/drawing/2014/main" id="{A1A116D5-7A8E-2145-A1E5-01833A952F97}"/>
            </a:ext>
          </a:extLst>
        </xdr:cNvPr>
        <xdr:cNvSpPr/>
      </xdr:nvSpPr>
      <xdr:spPr>
        <a:xfrm>
          <a:off x="5143500" y="3920067"/>
          <a:ext cx="152400" cy="40639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17</xdr:row>
      <xdr:rowOff>0</xdr:rowOff>
    </xdr:from>
    <xdr:to>
      <xdr:col>4</xdr:col>
      <xdr:colOff>152400</xdr:colOff>
      <xdr:row>18</xdr:row>
      <xdr:rowOff>201083</xdr:rowOff>
    </xdr:to>
    <xdr:sp macro="" textlink="">
      <xdr:nvSpPr>
        <xdr:cNvPr id="5" name="Right Brace 4">
          <a:extLst>
            <a:ext uri="{FF2B5EF4-FFF2-40B4-BE49-F238E27FC236}">
              <a16:creationId xmlns:a16="http://schemas.microsoft.com/office/drawing/2014/main" id="{CCD87A93-BB10-604D-9C05-5241CF572147}"/>
            </a:ext>
          </a:extLst>
        </xdr:cNvPr>
        <xdr:cNvSpPr/>
      </xdr:nvSpPr>
      <xdr:spPr>
        <a:xfrm>
          <a:off x="7734300" y="3911600"/>
          <a:ext cx="152400" cy="40428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0</xdr:colOff>
      <xdr:row>17</xdr:row>
      <xdr:rowOff>0</xdr:rowOff>
    </xdr:from>
    <xdr:to>
      <xdr:col>5</xdr:col>
      <xdr:colOff>152400</xdr:colOff>
      <xdr:row>18</xdr:row>
      <xdr:rowOff>201083</xdr:rowOff>
    </xdr:to>
    <xdr:sp macro="" textlink="">
      <xdr:nvSpPr>
        <xdr:cNvPr id="6" name="Right Brace 5">
          <a:extLst>
            <a:ext uri="{FF2B5EF4-FFF2-40B4-BE49-F238E27FC236}">
              <a16:creationId xmlns:a16="http://schemas.microsoft.com/office/drawing/2014/main" id="{3CBE2B1F-7222-DD4E-BCC2-BD779E9E4E28}"/>
            </a:ext>
          </a:extLst>
        </xdr:cNvPr>
        <xdr:cNvSpPr/>
      </xdr:nvSpPr>
      <xdr:spPr>
        <a:xfrm>
          <a:off x="9194800" y="3911600"/>
          <a:ext cx="152400" cy="40428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8</xdr:col>
      <xdr:colOff>19050</xdr:colOff>
      <xdr:row>7</xdr:row>
      <xdr:rowOff>47625</xdr:rowOff>
    </xdr:from>
    <xdr:to>
      <xdr:col>15</xdr:col>
      <xdr:colOff>704850</xdr:colOff>
      <xdr:row>41</xdr:row>
      <xdr:rowOff>73025</xdr:rowOff>
    </xdr:to>
    <xdr:pic>
      <xdr:nvPicPr>
        <xdr:cNvPr id="7" name="Picture 6">
          <a:extLst>
            <a:ext uri="{FF2B5EF4-FFF2-40B4-BE49-F238E27FC236}">
              <a16:creationId xmlns:a16="http://schemas.microsoft.com/office/drawing/2014/main" id="{2D42FCFB-F533-AA3C-3E41-4CDC4713ADE5}"/>
            </a:ext>
          </a:extLst>
        </xdr:cNvPr>
        <xdr:cNvPicPr>
          <a:picLocks noChangeAspect="1"/>
        </xdr:cNvPicPr>
      </xdr:nvPicPr>
      <xdr:blipFill>
        <a:blip xmlns:r="http://schemas.openxmlformats.org/officeDocument/2006/relationships" r:embed="rId1"/>
        <a:stretch>
          <a:fillRect/>
        </a:stretch>
      </xdr:blipFill>
      <xdr:spPr>
        <a:xfrm>
          <a:off x="10963275" y="1571625"/>
          <a:ext cx="6619875" cy="726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19050</xdr:colOff>
      <xdr:row>6</xdr:row>
      <xdr:rowOff>95250</xdr:rowOff>
    </xdr:from>
    <xdr:to>
      <xdr:col>14</xdr:col>
      <xdr:colOff>565150</xdr:colOff>
      <xdr:row>34</xdr:row>
      <xdr:rowOff>57150</xdr:rowOff>
    </xdr:to>
    <xdr:pic>
      <xdr:nvPicPr>
        <xdr:cNvPr id="2" name="Picture 1">
          <a:extLst>
            <a:ext uri="{FF2B5EF4-FFF2-40B4-BE49-F238E27FC236}">
              <a16:creationId xmlns:a16="http://schemas.microsoft.com/office/drawing/2014/main" id="{3B996445-F13A-F179-39C6-10717142E192}"/>
            </a:ext>
          </a:extLst>
        </xdr:cNvPr>
        <xdr:cNvPicPr>
          <a:picLocks noChangeAspect="1"/>
        </xdr:cNvPicPr>
      </xdr:nvPicPr>
      <xdr:blipFill>
        <a:blip xmlns:r="http://schemas.openxmlformats.org/officeDocument/2006/relationships" r:embed="rId1"/>
        <a:stretch>
          <a:fillRect/>
        </a:stretch>
      </xdr:blipFill>
      <xdr:spPr>
        <a:xfrm>
          <a:off x="10058400" y="1428750"/>
          <a:ext cx="6480175" cy="624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19050</xdr:colOff>
      <xdr:row>6</xdr:row>
      <xdr:rowOff>57150</xdr:rowOff>
    </xdr:from>
    <xdr:to>
      <xdr:col>13</xdr:col>
      <xdr:colOff>628650</xdr:colOff>
      <xdr:row>27</xdr:row>
      <xdr:rowOff>57150</xdr:rowOff>
    </xdr:to>
    <xdr:pic>
      <xdr:nvPicPr>
        <xdr:cNvPr id="2" name="Picture 1">
          <a:extLst>
            <a:ext uri="{FF2B5EF4-FFF2-40B4-BE49-F238E27FC236}">
              <a16:creationId xmlns:a16="http://schemas.microsoft.com/office/drawing/2014/main" id="{F1E828A5-7B24-9A29-953E-155DF5754FBF}"/>
            </a:ext>
          </a:extLst>
        </xdr:cNvPr>
        <xdr:cNvPicPr>
          <a:picLocks noChangeAspect="1"/>
        </xdr:cNvPicPr>
      </xdr:nvPicPr>
      <xdr:blipFill>
        <a:blip xmlns:r="http://schemas.openxmlformats.org/officeDocument/2006/relationships" r:embed="rId1"/>
        <a:stretch>
          <a:fillRect/>
        </a:stretch>
      </xdr:blipFill>
      <xdr:spPr>
        <a:xfrm>
          <a:off x="6915150" y="1390650"/>
          <a:ext cx="6543675" cy="419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6</xdr:row>
      <xdr:rowOff>47625</xdr:rowOff>
    </xdr:from>
    <xdr:to>
      <xdr:col>15</xdr:col>
      <xdr:colOff>463550</xdr:colOff>
      <xdr:row>40</xdr:row>
      <xdr:rowOff>73025</xdr:rowOff>
    </xdr:to>
    <xdr:pic>
      <xdr:nvPicPr>
        <xdr:cNvPr id="2" name="Picture 1">
          <a:extLst>
            <a:ext uri="{FF2B5EF4-FFF2-40B4-BE49-F238E27FC236}">
              <a16:creationId xmlns:a16="http://schemas.microsoft.com/office/drawing/2014/main" id="{4C262145-F6BB-9536-313B-945F16807C2C}"/>
            </a:ext>
          </a:extLst>
        </xdr:cNvPr>
        <xdr:cNvPicPr>
          <a:picLocks noChangeAspect="1"/>
        </xdr:cNvPicPr>
      </xdr:nvPicPr>
      <xdr:blipFill>
        <a:blip xmlns:r="http://schemas.openxmlformats.org/officeDocument/2006/relationships" r:embed="rId1"/>
        <a:stretch>
          <a:fillRect/>
        </a:stretch>
      </xdr:blipFill>
      <xdr:spPr>
        <a:xfrm>
          <a:off x="9591675" y="1381125"/>
          <a:ext cx="6378575" cy="7016750"/>
        </a:xfrm>
        <a:prstGeom prst="rect">
          <a:avLst/>
        </a:prstGeom>
      </xdr:spPr>
    </xdr:pic>
    <xdr:clientData/>
  </xdr:twoCellAnchor>
  <xdr:twoCellAnchor editAs="oneCell">
    <xdr:from>
      <xdr:col>7</xdr:col>
      <xdr:colOff>889000</xdr:colOff>
      <xdr:row>36</xdr:row>
      <xdr:rowOff>50800</xdr:rowOff>
    </xdr:from>
    <xdr:to>
      <xdr:col>15</xdr:col>
      <xdr:colOff>596900</xdr:colOff>
      <xdr:row>66</xdr:row>
      <xdr:rowOff>127000</xdr:rowOff>
    </xdr:to>
    <xdr:pic>
      <xdr:nvPicPr>
        <xdr:cNvPr id="3" name="Picture 2">
          <a:extLst>
            <a:ext uri="{FF2B5EF4-FFF2-40B4-BE49-F238E27FC236}">
              <a16:creationId xmlns:a16="http://schemas.microsoft.com/office/drawing/2014/main" id="{6B54BC6E-6547-D80B-C58D-3CA89220D4BD}"/>
            </a:ext>
          </a:extLst>
        </xdr:cNvPr>
        <xdr:cNvPicPr>
          <a:picLocks noChangeAspect="1"/>
        </xdr:cNvPicPr>
      </xdr:nvPicPr>
      <xdr:blipFill>
        <a:blip xmlns:r="http://schemas.openxmlformats.org/officeDocument/2006/relationships" r:embed="rId2"/>
        <a:stretch>
          <a:fillRect/>
        </a:stretch>
      </xdr:blipFill>
      <xdr:spPr>
        <a:xfrm>
          <a:off x="10096500" y="7747000"/>
          <a:ext cx="7429500" cy="579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12700</xdr:colOff>
      <xdr:row>5</xdr:row>
      <xdr:rowOff>66675</xdr:rowOff>
    </xdr:from>
    <xdr:to>
      <xdr:col>11</xdr:col>
      <xdr:colOff>76200</xdr:colOff>
      <xdr:row>36</xdr:row>
      <xdr:rowOff>117475</xdr:rowOff>
    </xdr:to>
    <xdr:pic>
      <xdr:nvPicPr>
        <xdr:cNvPr id="2" name="Picture 1">
          <a:extLst>
            <a:ext uri="{FF2B5EF4-FFF2-40B4-BE49-F238E27FC236}">
              <a16:creationId xmlns:a16="http://schemas.microsoft.com/office/drawing/2014/main" id="{6ACD63DE-4EEF-5F40-28A7-9C6A06ED4423}"/>
            </a:ext>
          </a:extLst>
        </xdr:cNvPr>
        <xdr:cNvPicPr>
          <a:picLocks noChangeAspect="1"/>
        </xdr:cNvPicPr>
      </xdr:nvPicPr>
      <xdr:blipFill>
        <a:blip xmlns:r="http://schemas.openxmlformats.org/officeDocument/2006/relationships" r:embed="rId1"/>
        <a:stretch>
          <a:fillRect/>
        </a:stretch>
      </xdr:blipFill>
      <xdr:spPr>
        <a:xfrm>
          <a:off x="5422900" y="1209675"/>
          <a:ext cx="3378200" cy="595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50800</xdr:colOff>
      <xdr:row>5</xdr:row>
      <xdr:rowOff>25400</xdr:rowOff>
    </xdr:from>
    <xdr:to>
      <xdr:col>16</xdr:col>
      <xdr:colOff>41275</xdr:colOff>
      <xdr:row>26</xdr:row>
      <xdr:rowOff>76200</xdr:rowOff>
    </xdr:to>
    <xdr:pic>
      <xdr:nvPicPr>
        <xdr:cNvPr id="2" name="Picture 1">
          <a:extLst>
            <a:ext uri="{FF2B5EF4-FFF2-40B4-BE49-F238E27FC236}">
              <a16:creationId xmlns:a16="http://schemas.microsoft.com/office/drawing/2014/main" id="{A437E201-42DF-6DDD-C956-5FF5A2F4B431}"/>
            </a:ext>
          </a:extLst>
        </xdr:cNvPr>
        <xdr:cNvPicPr>
          <a:picLocks noChangeAspect="1"/>
        </xdr:cNvPicPr>
      </xdr:nvPicPr>
      <xdr:blipFill>
        <a:blip xmlns:r="http://schemas.openxmlformats.org/officeDocument/2006/relationships" r:embed="rId1"/>
        <a:stretch>
          <a:fillRect/>
        </a:stretch>
      </xdr:blipFill>
      <xdr:spPr>
        <a:xfrm>
          <a:off x="4594225" y="1168400"/>
          <a:ext cx="6343650" cy="4222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8447"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8447"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8447"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8447"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8447"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844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8447"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8447"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8447"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844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8447"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8447"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8447"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8447"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8447"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8447"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844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84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2"/>
  <sheetViews>
    <sheetView tabSelected="1" zoomScaleNormal="100" workbookViewId="0"/>
  </sheetViews>
  <sheetFormatPr defaultColWidth="9.28515625" defaultRowHeight="15" customHeight="1"/>
  <cols>
    <col min="1" max="1" width="139" style="15" customWidth="1"/>
    <col min="2" max="16384" width="9.28515625" style="15"/>
  </cols>
  <sheetData>
    <row r="1" spans="1:1" s="32" customFormat="1" ht="15" customHeight="1">
      <c r="A1" s="2" t="s">
        <v>200</v>
      </c>
    </row>
    <row r="2" spans="1:1" s="32" customFormat="1" ht="15" customHeight="1">
      <c r="A2" s="24" t="s">
        <v>199</v>
      </c>
    </row>
    <row r="3" spans="1:1" s="32" customFormat="1" ht="15" customHeight="1"/>
    <row r="4" spans="1:1" s="32" customFormat="1" ht="15" customHeight="1"/>
    <row r="5" spans="1:1" ht="15" customHeight="1">
      <c r="A5" s="31" t="s">
        <v>0</v>
      </c>
    </row>
    <row r="6" spans="1:1" ht="15" customHeight="1">
      <c r="A6" s="31"/>
    </row>
    <row r="7" spans="1:1" ht="15" customHeight="1">
      <c r="A7" s="37" t="s">
        <v>1</v>
      </c>
    </row>
    <row r="8" spans="1:1" ht="15" customHeight="1">
      <c r="A8" s="24" t="str">
        <f>'Table 1'!A5</f>
        <v>Table 1. 
Emphasis and Cost of the Alternatives in the Navy’s 2023 Plan, as Assessed by CBO</v>
      </c>
    </row>
    <row r="9" spans="1:1" ht="15" customHeight="1">
      <c r="A9" s="25" t="str">
        <f>'Table 2'!A5</f>
        <v>Table 2. 
Difference Between the Number of Ships in Today’s Fleet and the Number in 2045 Under the Navy’s 2023 Plan</v>
      </c>
    </row>
    <row r="10" spans="1:1" ht="15" customHeight="1">
      <c r="A10" s="25" t="str">
        <f>'Table 3'!A5</f>
        <v xml:space="preserve">Table 3. 
Comparison of Ship Purchases and Estimated Costs in the Navy’s Fiscal Year 2020, December 2020, and Fiscal Year 2023 Shipbuilding Plans					</v>
      </c>
    </row>
    <row r="11" spans="1:1" ht="15" customHeight="1">
      <c r="A11" s="25" t="str">
        <f>'Table 4'!A5</f>
        <v>Table 4. 
The Navy’s Inventory Goals, 2016 to 2022</v>
      </c>
    </row>
    <row r="12" spans="1:1" ht="15" customHeight="1">
      <c r="A12" s="24" t="str">
        <f>'Table 5'!A5</f>
        <v>Table 5. 
The Composition of the Fleet in 2045 Under the 2023 Plan Compared With the Navy's Most Recent Shipbuilding Goals</v>
      </c>
    </row>
    <row r="13" spans="1:1" ht="15" customHeight="1">
      <c r="A13" s="24" t="str">
        <f>'Table 6'!A5</f>
        <v>Table 6. 
Average Annual Total Shipbuilding Costs Under the Navy's 2023 Plan</v>
      </c>
    </row>
    <row r="14" spans="1:1" ht="15" customHeight="1">
      <c r="A14" s="24" t="str">
        <f>'Table 7'!A5</f>
        <v>Table 7. 
Comparison of the Navy’s and CBO’s Estimates of the Construction Costs of Major New Ships Under the Navy’s 2023 Plan</v>
      </c>
    </row>
    <row r="15" spans="1:1" ht="15" customHeight="1">
      <c r="A15" s="24"/>
    </row>
    <row r="16" spans="1:1" ht="15" customHeight="1">
      <c r="A16" s="38" t="s">
        <v>2</v>
      </c>
    </row>
    <row r="17" spans="1:1" ht="15" customHeight="1">
      <c r="A17" s="24" t="str">
        <f>'Figure 1'!A5</f>
        <v>Figure 1. 
Annual Inventories of Battle Force Ships Under the Navy’s 2023 Plan</v>
      </c>
    </row>
    <row r="18" spans="1:1" ht="15" customHeight="1">
      <c r="A18" s="25" t="str">
        <f>'Figure 2'!A5</f>
        <v>Figure 2. 
Requested and Appropriated Shipbuilding Budgets, 2013 to 2022</v>
      </c>
    </row>
    <row r="19" spans="1:1" ht="15" customHeight="1">
      <c r="A19" s="25" t="str">
        <f>'Figure 3'!A5</f>
        <v>Figure 3. 
Inventories of Selected Categories of Ships Under the Navy’s 2023 Plan</v>
      </c>
    </row>
    <row r="20" spans="1:1" ht="15" customHeight="1">
      <c r="A20" s="24" t="str">
        <f>'Figure 4'!A5</f>
        <v>Figure 4. 
Purchases of Selected Categories of Ships Under the Navy’s 2023 Plan</v>
      </c>
    </row>
    <row r="21" spans="1:1" ht="15" customHeight="1">
      <c r="A21" s="24" t="str">
        <f>'Figure 5'!A5</f>
        <v>Figure 5. 
The Navy’s Estimates of Average Annual Costs of New-Ship Construction Under Its 2023 Plan, by Ship Type</v>
      </c>
    </row>
    <row r="22" spans="1:1" ht="15" customHeight="1">
      <c r="A22" s="24" t="str">
        <f>'Figure 6'!A5</f>
        <v xml:space="preserve">Figure 6. 
Average Annual Total Shipbuilding Costs Under the Navy’s 2023 Plan, as Estimated by CBO and the Navy </v>
      </c>
    </row>
    <row r="23" spans="1:1" ht="15" customHeight="1">
      <c r="A23" s="24" t="str">
        <f>'Figure 7'!A5</f>
        <v>Figure 7. 
CBO’s Estimate of the Navy’s Total Budget Under Its 2023 Plan</v>
      </c>
    </row>
    <row r="24" spans="1:1" ht="15" customHeight="1">
      <c r="A24" s="24" t="str">
        <f>'Figure 8'!A5</f>
        <v>Figure 8. 
Measures of Naval Capability Under the Navy’s 2023 Plan</v>
      </c>
    </row>
    <row r="25" spans="1:1" ht="15" customHeight="1">
      <c r="A25" s="24" t="str">
        <f>'Figure 9'!A5</f>
        <v>Figure 9. 
Submarine Procurement Under Alternative 2 in the Navy’s 2023 Plan</v>
      </c>
    </row>
    <row r="26" spans="1:1" ht="15" customHeight="1">
      <c r="A26" s="24" t="str">
        <f>'Figure 10'!A5</f>
        <v>Figure 10. 
Cost Growth in Lead Ships, 1985 to 2020</v>
      </c>
    </row>
    <row r="27" spans="1:1" ht="15" customHeight="1">
      <c r="A27" s="24"/>
    </row>
    <row r="28" spans="1:1" ht="15" customHeight="1">
      <c r="A28" s="24"/>
    </row>
    <row r="29" spans="1:1" ht="15" customHeight="1">
      <c r="A29" s="18"/>
    </row>
    <row r="31" spans="1:1" ht="15" customHeight="1">
      <c r="A31" s="16"/>
    </row>
    <row r="32" spans="1:1" ht="15" customHeight="1">
      <c r="A32" s="21"/>
    </row>
  </sheetData>
  <hyperlinks>
    <hyperlink ref="A8" location="'Table 1'!A1" display="'Table 1'!A1" xr:uid="{00000000-0004-0000-0000-000000000000}"/>
    <hyperlink ref="A9" location="'Table 2'!A1" display="'Table 2'!A1" xr:uid="{00000000-0004-0000-0000-000001000000}"/>
    <hyperlink ref="A12" location="'Table 5'!A1" display="'Table 5'!A1" xr:uid="{00000000-0004-0000-0000-000003000000}"/>
    <hyperlink ref="A13" location="'Table 6'!A1" display="'Table 6'!A1" xr:uid="{00000000-0004-0000-0000-000004000000}"/>
    <hyperlink ref="A14" location="'Table 7'!A1" display="'Table 7'!A1" xr:uid="{00000000-0004-0000-0000-000005000000}"/>
    <hyperlink ref="A2" r:id="rId1" xr:uid="{00000000-0004-0000-0000-000007000000}"/>
    <hyperlink ref="A10" location="'Table 3'!A1" display="'Table 3'!A1" xr:uid="{00000000-0004-0000-0000-000008000000}"/>
    <hyperlink ref="A11" location="'Table 4'!A1" display="'Table 4'!A1" xr:uid="{00000000-0004-0000-0000-00000A000000}"/>
    <hyperlink ref="A17" location="'Figure 1'!A1" display="'Figure 1'!A1" xr:uid="{00000000-0004-0000-0000-00000B000000}"/>
    <hyperlink ref="A18" location="'Figure 2'!A1" display="'Figure 2'!A1" xr:uid="{D8CAE60A-7129-429E-B249-D4555CE6AAE2}"/>
    <hyperlink ref="A19" location="'Figure 3'!A1" display="'Figure 3'!A1" xr:uid="{3D73FAFF-7008-4E24-9C30-1FCF5FA8F8F1}"/>
    <hyperlink ref="A20" location="'Figure 4'!A1" display="'Figure 4'!A1" xr:uid="{A11BFABF-5F6F-4811-94A9-DE5844B92F25}"/>
    <hyperlink ref="A21" location="'Figure 5'!A1" display="'Figure 5'!A1" xr:uid="{CDFC6A13-2D7E-4ADA-B5BC-6B90B3F6AFB8}"/>
    <hyperlink ref="A22" location="'Figure 6'!A1" display="'Figure 6'!A1" xr:uid="{0F9E7A01-E2B2-47AD-8AB0-58B36F461675}"/>
    <hyperlink ref="A23" location="'Figure 7'!A1" display="'Figure 7'!A1" xr:uid="{7CBABE27-2976-43AE-B10F-C19F719607A6}"/>
    <hyperlink ref="A24" location="'Figure 8'!A1" display="'Figure 8'!A1" xr:uid="{C997DC62-7753-4BA4-83F1-6B1C25C98A82}"/>
    <hyperlink ref="A25" location="'Figure 9'!A1" display="'Figure 9'!A1" xr:uid="{FA6B2B48-362D-4967-AEEC-08C11F829581}"/>
    <hyperlink ref="A26" location="'Figure 10'!A1" display="'Figure 10'!A1" xr:uid="{995CFAA4-782F-439F-9E2B-FCA0B793BABB}"/>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P22"/>
  <sheetViews>
    <sheetView zoomScaleNormal="100" workbookViewId="0"/>
  </sheetViews>
  <sheetFormatPr defaultColWidth="12.42578125" defaultRowHeight="15" customHeight="1"/>
  <cols>
    <col min="1" max="1" width="19.28515625" style="23" customWidth="1"/>
    <col min="2" max="2" width="12.7109375" style="23" customWidth="1"/>
    <col min="3" max="3" width="15.42578125" style="23" customWidth="1"/>
    <col min="4" max="4" width="8.28515625" style="23" customWidth="1"/>
    <col min="5" max="5" width="12.42578125" style="23" customWidth="1"/>
    <col min="6" max="15" width="8.28515625" style="23" customWidth="1"/>
    <col min="16" max="16384" width="12.42578125" style="23"/>
  </cols>
  <sheetData>
    <row r="1" spans="1:16" ht="15" customHeight="1">
      <c r="A1" s="2" t="s">
        <v>200</v>
      </c>
    </row>
    <row r="2" spans="1:16" ht="15" customHeight="1">
      <c r="A2" s="24" t="s">
        <v>199</v>
      </c>
    </row>
    <row r="4" spans="1:16" s="4" customFormat="1" ht="15" customHeight="1"/>
    <row r="5" spans="1:16" ht="30" customHeight="1">
      <c r="A5" s="291" t="s">
        <v>123</v>
      </c>
      <c r="B5" s="291"/>
      <c r="C5" s="291"/>
      <c r="D5" s="291"/>
      <c r="E5" s="291"/>
      <c r="F5" s="29"/>
      <c r="G5" s="29"/>
      <c r="H5" s="29"/>
      <c r="I5" s="29"/>
      <c r="J5" s="29"/>
      <c r="K5" s="29"/>
      <c r="L5" s="29"/>
      <c r="M5" s="29"/>
      <c r="N5" s="29"/>
      <c r="O5" s="29"/>
    </row>
    <row r="6" spans="1:16" s="4" customFormat="1" ht="15" customHeight="1">
      <c r="A6" s="27" t="s">
        <v>261</v>
      </c>
      <c r="B6" s="22"/>
      <c r="C6" s="22"/>
      <c r="D6" s="26"/>
      <c r="E6" s="26"/>
      <c r="F6" s="26"/>
      <c r="G6" s="26"/>
      <c r="H6" s="26"/>
      <c r="I6" s="26"/>
      <c r="J6" s="26"/>
      <c r="K6" s="26"/>
      <c r="L6" s="26"/>
      <c r="M6" s="26"/>
      <c r="N6" s="26"/>
      <c r="O6" s="26"/>
      <c r="P6" s="26"/>
    </row>
    <row r="7" spans="1:16" s="4" customFormat="1" ht="15" customHeight="1">
      <c r="A7" s="28"/>
      <c r="B7" s="134"/>
      <c r="C7" s="134"/>
      <c r="D7" s="26"/>
      <c r="E7" s="26"/>
      <c r="F7" s="26"/>
      <c r="G7" s="26"/>
      <c r="H7" s="26"/>
      <c r="I7" s="26"/>
      <c r="J7" s="26"/>
      <c r="K7" s="26"/>
      <c r="L7" s="26"/>
      <c r="M7" s="26"/>
      <c r="N7" s="26"/>
      <c r="O7" s="26"/>
      <c r="P7" s="26"/>
    </row>
    <row r="8" spans="1:16" s="13" customFormat="1" ht="29.1" customHeight="1">
      <c r="A8" s="96"/>
      <c r="B8" s="97" t="s">
        <v>124</v>
      </c>
      <c r="C8" s="97" t="s">
        <v>125</v>
      </c>
    </row>
    <row r="9" spans="1:16" s="13" customFormat="1" ht="15" customHeight="1">
      <c r="A9" s="271">
        <v>2013</v>
      </c>
      <c r="B9" s="99">
        <v>13.657</v>
      </c>
      <c r="C9" s="99">
        <v>15.08</v>
      </c>
      <c r="D9" s="10"/>
      <c r="E9" s="12"/>
      <c r="F9" s="12"/>
      <c r="G9" s="10"/>
      <c r="H9" s="12"/>
      <c r="I9" s="12"/>
      <c r="J9" s="11"/>
    </row>
    <row r="10" spans="1:16" s="13" customFormat="1" ht="15" customHeight="1">
      <c r="A10" s="271">
        <f>A9+1</f>
        <v>2014</v>
      </c>
      <c r="B10" s="99">
        <v>14.256</v>
      </c>
      <c r="C10" s="99">
        <v>15.457000000000001</v>
      </c>
      <c r="D10" s="10"/>
      <c r="E10" s="12"/>
      <c r="F10" s="12"/>
      <c r="G10" s="10"/>
      <c r="H10" s="12"/>
      <c r="I10" s="12"/>
      <c r="J10" s="11"/>
    </row>
    <row r="11" spans="1:16" s="13" customFormat="1" ht="15" customHeight="1">
      <c r="A11" s="271">
        <f>A10+1</f>
        <v>2015</v>
      </c>
      <c r="B11" s="99">
        <v>14.4</v>
      </c>
      <c r="C11" s="99">
        <v>15.971</v>
      </c>
      <c r="D11" s="10"/>
      <c r="E11" s="12"/>
      <c r="F11" s="12"/>
      <c r="G11" s="10"/>
      <c r="H11" s="12"/>
      <c r="I11" s="12"/>
      <c r="J11" s="11"/>
    </row>
    <row r="12" spans="1:16" s="13" customFormat="1" ht="15" customHeight="1">
      <c r="A12" s="271">
        <v>2016</v>
      </c>
      <c r="B12" s="99">
        <v>16.597000000000001</v>
      </c>
      <c r="C12" s="99">
        <v>18.704999999999998</v>
      </c>
      <c r="D12" s="10"/>
      <c r="E12" s="12"/>
      <c r="F12" s="12"/>
      <c r="G12" s="10"/>
      <c r="H12" s="12"/>
      <c r="I12" s="12"/>
      <c r="J12" s="11"/>
    </row>
    <row r="13" spans="1:16" s="13" customFormat="1" ht="15" customHeight="1">
      <c r="A13" s="271">
        <v>2017</v>
      </c>
      <c r="B13" s="99">
        <v>18.355</v>
      </c>
      <c r="C13" s="99">
        <v>21.157</v>
      </c>
    </row>
    <row r="14" spans="1:16" s="13" customFormat="1" ht="15" customHeight="1">
      <c r="A14" s="271">
        <v>2018</v>
      </c>
      <c r="B14" s="99">
        <v>20.404</v>
      </c>
      <c r="C14" s="99">
        <v>23.824000000000002</v>
      </c>
    </row>
    <row r="15" spans="1:16" ht="15" customHeight="1">
      <c r="A15" s="271">
        <v>2019</v>
      </c>
      <c r="B15" s="99">
        <v>21.870999999999999</v>
      </c>
      <c r="C15" s="99">
        <v>24.15</v>
      </c>
    </row>
    <row r="16" spans="1:16" ht="15" customHeight="1">
      <c r="A16" s="271">
        <v>2020</v>
      </c>
      <c r="B16" s="99">
        <v>23.8</v>
      </c>
      <c r="C16" s="99">
        <v>23.975377999999999</v>
      </c>
    </row>
    <row r="17" spans="1:3" ht="15" customHeight="1">
      <c r="A17" s="271">
        <v>2021</v>
      </c>
      <c r="B17" s="99">
        <v>19.902799999999999</v>
      </c>
      <c r="C17" s="99">
        <v>23.268999999999998</v>
      </c>
    </row>
    <row r="18" spans="1:3" ht="15" customHeight="1">
      <c r="A18" s="271">
        <v>2022</v>
      </c>
      <c r="B18" s="99">
        <v>22.5</v>
      </c>
      <c r="C18" s="99">
        <v>26.64</v>
      </c>
    </row>
    <row r="19" spans="1:3" ht="15" customHeight="1">
      <c r="A19" s="271">
        <v>2023</v>
      </c>
      <c r="B19" s="99">
        <v>27.917000000000002</v>
      </c>
      <c r="C19" s="99"/>
    </row>
    <row r="20" spans="1:3" ht="15" customHeight="1">
      <c r="A20" s="8"/>
      <c r="B20" s="8"/>
      <c r="C20" s="8"/>
    </row>
    <row r="21" spans="1:3" ht="15" customHeight="1">
      <c r="A21" s="17"/>
      <c r="B21" s="17"/>
      <c r="C21" s="17"/>
    </row>
    <row r="22" spans="1:3" ht="15" customHeight="1">
      <c r="A22" s="19" t="s">
        <v>9</v>
      </c>
    </row>
  </sheetData>
  <mergeCells count="1">
    <mergeCell ref="A5:E5"/>
  </mergeCells>
  <hyperlinks>
    <hyperlink ref="A22" location="Contents!A1" display="Back to Table of Contents" xr:uid="{00000000-0004-0000-0C00-000001000000}"/>
    <hyperlink ref="A2" r:id="rId1" xr:uid="{6F0C918C-7A36-E741-9480-21A601FCEDC0}"/>
  </hyperlinks>
  <pageMargins left="0.75" right="0.75" top="0.75" bottom="0.75" header="0.3" footer="0.3"/>
  <pageSetup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732B-D22D-854C-8177-285977A65D28}">
  <sheetPr>
    <pageSetUpPr fitToPage="1"/>
  </sheetPr>
  <dimension ref="A1:AJ36"/>
  <sheetViews>
    <sheetView zoomScaleNormal="100" workbookViewId="0"/>
  </sheetViews>
  <sheetFormatPr defaultColWidth="12.42578125" defaultRowHeight="15" customHeight="1"/>
  <cols>
    <col min="1" max="1" width="17.7109375" style="143" customWidth="1"/>
    <col min="2" max="2" width="8.7109375" style="143" customWidth="1"/>
    <col min="3" max="3" width="8.140625" style="143" customWidth="1"/>
    <col min="4" max="4" width="7.85546875" style="143" customWidth="1"/>
    <col min="5" max="5" width="8.28515625" style="143" customWidth="1"/>
    <col min="6" max="6" width="24" style="143" customWidth="1"/>
    <col min="7" max="7" width="1.85546875" style="143" customWidth="1"/>
    <col min="8" max="8" width="9.140625" style="143" customWidth="1"/>
    <col min="9" max="9" width="8.42578125" style="143" customWidth="1"/>
    <col min="10" max="10" width="8.7109375" style="143" customWidth="1"/>
    <col min="11" max="11" width="8.140625" style="143" customWidth="1"/>
    <col min="12" max="12" width="27.85546875" style="143" customWidth="1"/>
    <col min="13" max="13" width="1.85546875" style="143" customWidth="1"/>
    <col min="14" max="14" width="9" style="143" customWidth="1"/>
    <col min="15" max="15" width="7.42578125" style="143" customWidth="1"/>
    <col min="16" max="17" width="8.28515625" style="143" customWidth="1"/>
    <col min="18" max="18" width="22.42578125" style="143" customWidth="1"/>
    <col min="19" max="19" width="1.85546875" style="143" customWidth="1"/>
    <col min="20" max="20" width="8.42578125" style="143" customWidth="1"/>
    <col min="21" max="21" width="8" style="143" customWidth="1"/>
    <col min="22" max="22" width="8.140625" style="143" customWidth="1"/>
    <col min="23" max="23" width="8" style="143" customWidth="1"/>
    <col min="24" max="24" width="23" style="143" customWidth="1"/>
    <col min="25" max="25" width="1.28515625" style="143" customWidth="1"/>
    <col min="26" max="26" width="9" style="143" customWidth="1"/>
    <col min="27" max="27" width="7.42578125" style="143" customWidth="1"/>
    <col min="28" max="28" width="7.7109375" style="143" customWidth="1"/>
    <col min="29" max="29" width="7.85546875" style="143" customWidth="1"/>
    <col min="30" max="30" width="27.85546875" style="143" customWidth="1"/>
    <col min="31" max="31" width="1.42578125" style="143" customWidth="1"/>
    <col min="32" max="33" width="8.85546875" style="143" customWidth="1"/>
    <col min="34" max="34" width="8" style="143" customWidth="1"/>
    <col min="35" max="35" width="7.28515625" style="143" customWidth="1"/>
    <col min="36" max="36" width="17.28515625" style="143" customWidth="1"/>
    <col min="37" max="16384" width="12.42578125" style="143"/>
  </cols>
  <sheetData>
    <row r="1" spans="1:36" ht="15" customHeight="1">
      <c r="A1" s="2" t="s">
        <v>200</v>
      </c>
    </row>
    <row r="2" spans="1:36" ht="15" customHeight="1">
      <c r="A2" s="24" t="s">
        <v>199</v>
      </c>
    </row>
    <row r="5" spans="1:36" ht="30" customHeight="1">
      <c r="A5" s="306" t="s">
        <v>217</v>
      </c>
      <c r="B5" s="306"/>
      <c r="C5" s="306"/>
      <c r="D5" s="306"/>
      <c r="E5" s="306"/>
      <c r="F5" s="306"/>
      <c r="G5" s="238"/>
      <c r="H5" s="238"/>
      <c r="I5" s="238"/>
      <c r="J5" s="238"/>
      <c r="K5" s="238"/>
      <c r="L5" s="238"/>
      <c r="M5" s="238"/>
      <c r="N5" s="238"/>
      <c r="O5" s="279"/>
      <c r="P5" s="238"/>
      <c r="Q5" s="238"/>
      <c r="R5" s="238"/>
      <c r="S5" s="238"/>
      <c r="T5" s="238"/>
      <c r="U5" s="238"/>
      <c r="V5" s="238"/>
      <c r="W5" s="238"/>
      <c r="X5" s="238"/>
      <c r="Y5" s="238"/>
      <c r="Z5" s="238"/>
      <c r="AA5" s="238"/>
      <c r="AB5" s="238"/>
      <c r="AC5" s="238"/>
      <c r="AD5" s="238"/>
      <c r="AE5" s="144"/>
      <c r="AF5" s="144"/>
      <c r="AG5" s="144"/>
    </row>
    <row r="6" spans="1:36" ht="15" customHeight="1">
      <c r="A6" s="145" t="s">
        <v>10</v>
      </c>
      <c r="B6" s="146"/>
      <c r="C6" s="146"/>
      <c r="D6" s="146"/>
      <c r="E6" s="146"/>
      <c r="F6" s="146"/>
      <c r="G6" s="146"/>
      <c r="H6" s="146"/>
      <c r="I6" s="146"/>
      <c r="J6" s="146"/>
      <c r="K6" s="146"/>
      <c r="L6" s="146"/>
      <c r="M6" s="146"/>
      <c r="N6" s="146"/>
      <c r="O6" s="146"/>
      <c r="P6" s="146"/>
      <c r="Q6" s="146"/>
      <c r="R6" s="146"/>
      <c r="S6" s="146"/>
      <c r="T6" s="146"/>
      <c r="U6" s="146"/>
      <c r="V6" s="146"/>
      <c r="W6" s="146"/>
      <c r="X6" s="146"/>
      <c r="Y6" s="147"/>
      <c r="Z6" s="147"/>
      <c r="AA6" s="147"/>
      <c r="AB6" s="147"/>
      <c r="AC6" s="147"/>
      <c r="AD6" s="147"/>
      <c r="AE6" s="147"/>
      <c r="AF6" s="147"/>
      <c r="AG6" s="147"/>
      <c r="AH6" s="148"/>
      <c r="AI6" s="148"/>
      <c r="AJ6" s="148"/>
    </row>
    <row r="7" spans="1:36" ht="15" customHeight="1">
      <c r="A7" s="149"/>
      <c r="B7" s="150"/>
      <c r="C7" s="150"/>
      <c r="D7" s="150"/>
      <c r="E7" s="150"/>
      <c r="F7" s="150"/>
      <c r="G7" s="150"/>
      <c r="H7" s="150"/>
      <c r="I7" s="150"/>
      <c r="J7" s="150"/>
      <c r="K7" s="150"/>
      <c r="L7" s="150"/>
      <c r="M7" s="150"/>
      <c r="N7" s="150"/>
      <c r="O7" s="150"/>
      <c r="P7" s="150"/>
      <c r="Q7" s="150"/>
      <c r="R7" s="150"/>
      <c r="S7" s="150"/>
      <c r="T7" s="150"/>
      <c r="U7" s="150"/>
      <c r="V7" s="150"/>
      <c r="W7" s="150"/>
      <c r="X7" s="150"/>
      <c r="Y7" s="151"/>
      <c r="Z7" s="151"/>
      <c r="AA7" s="151"/>
      <c r="AB7" s="151"/>
      <c r="AC7" s="151"/>
      <c r="AD7" s="151"/>
      <c r="AE7" s="151"/>
      <c r="AF7" s="151"/>
      <c r="AG7" s="151"/>
      <c r="AH7" s="152"/>
      <c r="AI7" s="152"/>
      <c r="AJ7" s="152"/>
    </row>
    <row r="8" spans="1:36" ht="15" customHeight="1">
      <c r="A8" s="149"/>
      <c r="B8" s="308" t="s">
        <v>12</v>
      </c>
      <c r="C8" s="308"/>
      <c r="D8" s="308"/>
      <c r="E8" s="308"/>
      <c r="F8" s="308"/>
      <c r="G8" s="149"/>
      <c r="H8" s="307" t="s">
        <v>126</v>
      </c>
      <c r="I8" s="307"/>
      <c r="J8" s="307"/>
      <c r="K8" s="307"/>
      <c r="L8" s="307"/>
      <c r="M8" s="153"/>
      <c r="N8" s="307" t="s">
        <v>16</v>
      </c>
      <c r="O8" s="307"/>
      <c r="P8" s="307"/>
      <c r="Q8" s="307"/>
      <c r="R8" s="307"/>
      <c r="S8" s="153"/>
      <c r="T8" s="307" t="s">
        <v>127</v>
      </c>
      <c r="U8" s="307"/>
      <c r="V8" s="307"/>
      <c r="W8" s="307"/>
      <c r="X8" s="307"/>
      <c r="Z8" s="307" t="s">
        <v>128</v>
      </c>
      <c r="AA8" s="307"/>
      <c r="AB8" s="307"/>
      <c r="AC8" s="307"/>
      <c r="AD8" s="307"/>
      <c r="AF8" s="307" t="s">
        <v>37</v>
      </c>
      <c r="AG8" s="307"/>
      <c r="AH8" s="307"/>
      <c r="AI8" s="307"/>
      <c r="AJ8" s="307"/>
    </row>
    <row r="9" spans="1:36" ht="59.1" customHeight="1">
      <c r="A9" s="154" t="s">
        <v>129</v>
      </c>
      <c r="B9" s="272" t="s">
        <v>130</v>
      </c>
      <c r="C9" s="72" t="s">
        <v>131</v>
      </c>
      <c r="D9" s="72" t="s">
        <v>132</v>
      </c>
      <c r="E9" s="72" t="s">
        <v>133</v>
      </c>
      <c r="F9" s="155"/>
      <c r="G9" s="145"/>
      <c r="H9" s="272" t="s">
        <v>130</v>
      </c>
      <c r="I9" s="72" t="s">
        <v>131</v>
      </c>
      <c r="J9" s="72" t="s">
        <v>132</v>
      </c>
      <c r="K9" s="72" t="s">
        <v>133</v>
      </c>
      <c r="L9" s="145"/>
      <c r="M9" s="154"/>
      <c r="N9" s="272" t="s">
        <v>130</v>
      </c>
      <c r="O9" s="72" t="s">
        <v>131</v>
      </c>
      <c r="P9" s="72" t="s">
        <v>132</v>
      </c>
      <c r="Q9" s="72" t="s">
        <v>133</v>
      </c>
      <c r="R9" s="145"/>
      <c r="S9" s="154"/>
      <c r="T9" s="272" t="s">
        <v>130</v>
      </c>
      <c r="U9" s="72" t="s">
        <v>131</v>
      </c>
      <c r="V9" s="72" t="s">
        <v>132</v>
      </c>
      <c r="W9" s="72" t="s">
        <v>133</v>
      </c>
      <c r="X9" s="145"/>
      <c r="Y9" s="148"/>
      <c r="Z9" s="272" t="s">
        <v>130</v>
      </c>
      <c r="AA9" s="72" t="s">
        <v>131</v>
      </c>
      <c r="AB9" s="72" t="s">
        <v>132</v>
      </c>
      <c r="AC9" s="72" t="s">
        <v>133</v>
      </c>
      <c r="AD9" s="145"/>
      <c r="AE9" s="148"/>
      <c r="AF9" s="272" t="s">
        <v>130</v>
      </c>
      <c r="AG9" s="72" t="s">
        <v>131</v>
      </c>
      <c r="AH9" s="72" t="s">
        <v>132</v>
      </c>
      <c r="AI9" s="72" t="s">
        <v>133</v>
      </c>
      <c r="AJ9" s="145"/>
    </row>
    <row r="10" spans="1:36" ht="14.25">
      <c r="A10" s="74">
        <v>2022</v>
      </c>
      <c r="B10" s="156">
        <v>1</v>
      </c>
      <c r="C10" s="153"/>
      <c r="D10" s="153"/>
      <c r="E10" s="153"/>
      <c r="F10" s="157" t="s">
        <v>134</v>
      </c>
      <c r="G10" s="158"/>
      <c r="H10" s="156">
        <v>0</v>
      </c>
      <c r="I10" s="156"/>
      <c r="J10" s="156"/>
      <c r="K10" s="156"/>
      <c r="L10" s="159" t="s">
        <v>135</v>
      </c>
      <c r="M10" s="160"/>
      <c r="N10" s="156">
        <v>0</v>
      </c>
      <c r="O10" s="160"/>
      <c r="P10" s="160"/>
      <c r="Q10" s="160"/>
      <c r="R10" s="159" t="s">
        <v>136</v>
      </c>
      <c r="S10" s="160"/>
      <c r="T10" s="156">
        <v>0</v>
      </c>
      <c r="U10" s="160"/>
      <c r="V10" s="160"/>
      <c r="W10" s="160"/>
      <c r="X10" s="159" t="s">
        <v>137</v>
      </c>
      <c r="Z10" s="156">
        <v>9</v>
      </c>
      <c r="AD10" s="159" t="s">
        <v>138</v>
      </c>
      <c r="AF10" s="156">
        <v>29</v>
      </c>
      <c r="AJ10" s="159" t="s">
        <v>139</v>
      </c>
    </row>
    <row r="11" spans="1:36" ht="15" customHeight="1">
      <c r="A11" s="74">
        <v>2032</v>
      </c>
      <c r="B11" s="153"/>
      <c r="C11" s="156">
        <v>4</v>
      </c>
      <c r="D11" s="156">
        <v>4</v>
      </c>
      <c r="E11" s="156">
        <v>4</v>
      </c>
      <c r="F11" s="157" t="s">
        <v>134</v>
      </c>
      <c r="G11" s="158"/>
      <c r="H11" s="156"/>
      <c r="I11" s="156">
        <v>0</v>
      </c>
      <c r="J11" s="156">
        <v>0</v>
      </c>
      <c r="K11" s="156">
        <v>0</v>
      </c>
      <c r="L11" s="159" t="s">
        <v>135</v>
      </c>
      <c r="M11" s="160"/>
      <c r="N11" s="160"/>
      <c r="O11" s="156">
        <v>0</v>
      </c>
      <c r="P11" s="156">
        <v>0</v>
      </c>
      <c r="Q11" s="156">
        <v>0</v>
      </c>
      <c r="R11" s="159" t="s">
        <v>136</v>
      </c>
      <c r="S11" s="160"/>
      <c r="T11" s="160"/>
      <c r="U11" s="156">
        <v>0</v>
      </c>
      <c r="V11" s="156">
        <v>0</v>
      </c>
      <c r="W11" s="156">
        <v>0</v>
      </c>
      <c r="X11" s="159" t="s">
        <v>137</v>
      </c>
      <c r="Y11" s="161"/>
      <c r="Z11" s="161"/>
      <c r="AA11" s="156">
        <v>9</v>
      </c>
      <c r="AB11" s="156">
        <v>9</v>
      </c>
      <c r="AC11" s="156">
        <v>9</v>
      </c>
      <c r="AD11" s="159" t="s">
        <v>138</v>
      </c>
      <c r="AE11" s="161"/>
      <c r="AF11" s="161"/>
      <c r="AG11" s="156">
        <v>33</v>
      </c>
      <c r="AH11" s="156">
        <v>33</v>
      </c>
      <c r="AI11" s="156">
        <v>33</v>
      </c>
      <c r="AJ11" s="159" t="s">
        <v>139</v>
      </c>
    </row>
    <row r="12" spans="1:36" ht="15" customHeight="1">
      <c r="A12" s="74">
        <v>2042</v>
      </c>
      <c r="B12" s="74"/>
      <c r="C12" s="156">
        <v>6</v>
      </c>
      <c r="D12" s="156">
        <v>6</v>
      </c>
      <c r="E12" s="156">
        <v>6</v>
      </c>
      <c r="F12" s="157" t="s">
        <v>134</v>
      </c>
      <c r="G12" s="158"/>
      <c r="H12" s="156"/>
      <c r="I12" s="156">
        <v>1</v>
      </c>
      <c r="J12" s="156">
        <v>1</v>
      </c>
      <c r="K12" s="156">
        <v>1</v>
      </c>
      <c r="L12" s="159" t="s">
        <v>135</v>
      </c>
      <c r="M12" s="160"/>
      <c r="N12" s="160"/>
      <c r="O12" s="156">
        <v>9</v>
      </c>
      <c r="P12" s="156">
        <v>5</v>
      </c>
      <c r="Q12" s="156">
        <v>11</v>
      </c>
      <c r="R12" s="159" t="s">
        <v>136</v>
      </c>
      <c r="S12" s="160"/>
      <c r="T12" s="160"/>
      <c r="U12" s="156">
        <v>5</v>
      </c>
      <c r="V12" s="156">
        <v>14</v>
      </c>
      <c r="W12" s="156">
        <v>10</v>
      </c>
      <c r="X12" s="159" t="s">
        <v>137</v>
      </c>
      <c r="Y12" s="161"/>
      <c r="Z12" s="161"/>
      <c r="AA12" s="156">
        <v>7</v>
      </c>
      <c r="AB12" s="156">
        <v>7</v>
      </c>
      <c r="AC12" s="156">
        <v>8</v>
      </c>
      <c r="AD12" s="159" t="s">
        <v>138</v>
      </c>
      <c r="AE12" s="161"/>
      <c r="AF12" s="161"/>
      <c r="AG12" s="156">
        <v>32</v>
      </c>
      <c r="AH12" s="156">
        <v>32</v>
      </c>
      <c r="AI12" s="156">
        <v>32</v>
      </c>
      <c r="AJ12" s="159" t="s">
        <v>139</v>
      </c>
    </row>
    <row r="13" spans="1:36" ht="15" customHeight="1">
      <c r="A13" s="74">
        <v>2052</v>
      </c>
      <c r="B13" s="156"/>
      <c r="C13" s="156">
        <v>8</v>
      </c>
      <c r="D13" s="156">
        <v>8</v>
      </c>
      <c r="E13" s="156">
        <v>8</v>
      </c>
      <c r="F13" s="157" t="s">
        <v>134</v>
      </c>
      <c r="G13" s="158"/>
      <c r="H13" s="156"/>
      <c r="I13" s="156">
        <v>18</v>
      </c>
      <c r="J13" s="156">
        <v>10</v>
      </c>
      <c r="K13" s="156">
        <v>19</v>
      </c>
      <c r="L13" s="159" t="s">
        <v>135</v>
      </c>
      <c r="M13" s="160"/>
      <c r="N13" s="160"/>
      <c r="O13" s="156">
        <v>27</v>
      </c>
      <c r="P13" s="156">
        <v>19</v>
      </c>
      <c r="Q13" s="156">
        <v>35</v>
      </c>
      <c r="R13" s="159" t="s">
        <v>136</v>
      </c>
      <c r="S13" s="160"/>
      <c r="T13" s="160"/>
      <c r="U13" s="156">
        <v>25</v>
      </c>
      <c r="V13" s="156">
        <v>36</v>
      </c>
      <c r="W13" s="156">
        <v>30</v>
      </c>
      <c r="X13" s="159" t="s">
        <v>137</v>
      </c>
      <c r="Y13" s="161"/>
      <c r="Z13" s="161"/>
      <c r="AA13" s="156">
        <v>7</v>
      </c>
      <c r="AB13" s="156">
        <v>8</v>
      </c>
      <c r="AC13" s="156">
        <v>8</v>
      </c>
      <c r="AD13" s="159" t="s">
        <v>138</v>
      </c>
      <c r="AE13" s="161"/>
      <c r="AF13" s="161"/>
      <c r="AG13" s="156">
        <v>32</v>
      </c>
      <c r="AH13" s="156">
        <v>31</v>
      </c>
      <c r="AI13" s="156">
        <v>32</v>
      </c>
      <c r="AJ13" s="159" t="s">
        <v>139</v>
      </c>
    </row>
    <row r="14" spans="1:36" ht="15" customHeight="1">
      <c r="A14" s="74">
        <v>2022</v>
      </c>
      <c r="B14" s="74">
        <v>10</v>
      </c>
      <c r="C14" s="158"/>
      <c r="D14" s="158"/>
      <c r="E14" s="158"/>
      <c r="F14" s="158" t="s">
        <v>140</v>
      </c>
      <c r="G14" s="158"/>
      <c r="H14" s="156">
        <v>0</v>
      </c>
      <c r="I14" s="156"/>
      <c r="J14" s="156"/>
      <c r="K14" s="156"/>
      <c r="L14" s="159" t="s">
        <v>262</v>
      </c>
      <c r="M14" s="160"/>
      <c r="N14" s="156">
        <v>0</v>
      </c>
      <c r="O14" s="160"/>
      <c r="P14" s="160"/>
      <c r="Q14" s="160"/>
      <c r="R14" s="159" t="s">
        <v>141</v>
      </c>
      <c r="S14" s="160"/>
      <c r="T14" s="156">
        <v>0</v>
      </c>
      <c r="U14" s="160"/>
      <c r="V14" s="160"/>
      <c r="W14" s="160"/>
      <c r="X14" s="159" t="s">
        <v>142</v>
      </c>
      <c r="Y14" s="161"/>
      <c r="Z14" s="156">
        <v>10</v>
      </c>
      <c r="AA14" s="161"/>
      <c r="AB14" s="161"/>
      <c r="AC14" s="161"/>
      <c r="AD14" s="163" t="s">
        <v>143</v>
      </c>
      <c r="AE14" s="161"/>
      <c r="AF14" s="156">
        <v>0</v>
      </c>
      <c r="AG14" s="161"/>
      <c r="AJ14" s="159" t="s">
        <v>144</v>
      </c>
    </row>
    <row r="15" spans="1:36" ht="15" customHeight="1">
      <c r="A15" s="74">
        <v>2032</v>
      </c>
      <c r="B15" s="75"/>
      <c r="C15" s="156">
        <v>7</v>
      </c>
      <c r="D15" s="156">
        <v>7</v>
      </c>
      <c r="E15" s="156">
        <v>7</v>
      </c>
      <c r="F15" s="158" t="s">
        <v>140</v>
      </c>
      <c r="G15" s="158"/>
      <c r="H15" s="156"/>
      <c r="I15" s="162">
        <v>9</v>
      </c>
      <c r="J15" s="156">
        <v>9</v>
      </c>
      <c r="K15" s="156">
        <v>9</v>
      </c>
      <c r="L15" s="159" t="s">
        <v>262</v>
      </c>
      <c r="M15" s="160"/>
      <c r="N15" s="160"/>
      <c r="O15" s="156">
        <v>24</v>
      </c>
      <c r="P15" s="156">
        <v>25</v>
      </c>
      <c r="Q15" s="156">
        <v>24</v>
      </c>
      <c r="R15" s="159" t="s">
        <v>141</v>
      </c>
      <c r="S15" s="160"/>
      <c r="T15" s="160"/>
      <c r="U15" s="156">
        <v>10</v>
      </c>
      <c r="V15" s="156">
        <v>10</v>
      </c>
      <c r="W15" s="156">
        <v>10</v>
      </c>
      <c r="X15" s="159" t="s">
        <v>142</v>
      </c>
      <c r="AA15" s="156">
        <v>0</v>
      </c>
      <c r="AB15" s="156">
        <v>0</v>
      </c>
      <c r="AC15" s="156">
        <v>0</v>
      </c>
      <c r="AD15" s="163" t="s">
        <v>143</v>
      </c>
      <c r="AG15" s="156">
        <v>4</v>
      </c>
      <c r="AH15" s="156">
        <v>4</v>
      </c>
      <c r="AI15" s="156">
        <v>4</v>
      </c>
      <c r="AJ15" s="159" t="s">
        <v>144</v>
      </c>
    </row>
    <row r="16" spans="1:36" ht="15" customHeight="1">
      <c r="A16" s="74">
        <v>2042</v>
      </c>
      <c r="B16" s="75"/>
      <c r="C16" s="156">
        <v>4</v>
      </c>
      <c r="D16" s="156">
        <v>4</v>
      </c>
      <c r="E16" s="156">
        <v>4</v>
      </c>
      <c r="F16" s="158" t="s">
        <v>140</v>
      </c>
      <c r="G16" s="158"/>
      <c r="H16" s="156"/>
      <c r="I16" s="156">
        <v>28</v>
      </c>
      <c r="J16" s="156">
        <v>27</v>
      </c>
      <c r="K16" s="156">
        <v>32</v>
      </c>
      <c r="L16" s="159" t="s">
        <v>262</v>
      </c>
      <c r="M16" s="160"/>
      <c r="N16" s="160"/>
      <c r="O16" s="156">
        <v>30</v>
      </c>
      <c r="P16" s="156">
        <v>30</v>
      </c>
      <c r="Q16" s="156">
        <v>31</v>
      </c>
      <c r="R16" s="159" t="s">
        <v>141</v>
      </c>
      <c r="S16" s="160"/>
      <c r="T16" s="160"/>
      <c r="U16" s="156">
        <v>20</v>
      </c>
      <c r="V16" s="156">
        <v>14</v>
      </c>
      <c r="W16" s="156">
        <v>20</v>
      </c>
      <c r="X16" s="159" t="s">
        <v>142</v>
      </c>
      <c r="AA16" s="156">
        <v>0</v>
      </c>
      <c r="AB16" s="156">
        <v>0</v>
      </c>
      <c r="AC16" s="156">
        <v>0</v>
      </c>
      <c r="AD16" s="163" t="s">
        <v>143</v>
      </c>
      <c r="AG16" s="156">
        <v>11</v>
      </c>
      <c r="AH16" s="156">
        <v>16</v>
      </c>
      <c r="AI16" s="156">
        <v>15</v>
      </c>
      <c r="AJ16" s="159" t="s">
        <v>144</v>
      </c>
    </row>
    <row r="17" spans="1:36" ht="15" customHeight="1">
      <c r="A17" s="74">
        <v>2052</v>
      </c>
      <c r="B17" s="158"/>
      <c r="C17" s="156">
        <v>2</v>
      </c>
      <c r="D17" s="156">
        <v>2</v>
      </c>
      <c r="E17" s="156">
        <v>2</v>
      </c>
      <c r="F17" s="158" t="s">
        <v>140</v>
      </c>
      <c r="G17" s="158"/>
      <c r="H17" s="156"/>
      <c r="I17" s="156">
        <v>31</v>
      </c>
      <c r="J17" s="156">
        <v>36</v>
      </c>
      <c r="K17" s="156">
        <v>35</v>
      </c>
      <c r="L17" s="159" t="s">
        <v>262</v>
      </c>
      <c r="M17" s="160"/>
      <c r="N17" s="160"/>
      <c r="O17" s="156">
        <v>30</v>
      </c>
      <c r="P17" s="156">
        <v>32</v>
      </c>
      <c r="Q17" s="156">
        <v>31</v>
      </c>
      <c r="R17" s="159" t="s">
        <v>141</v>
      </c>
      <c r="S17" s="160"/>
      <c r="T17" s="160"/>
      <c r="U17" s="156">
        <v>20</v>
      </c>
      <c r="V17" s="156">
        <v>14</v>
      </c>
      <c r="W17" s="156">
        <v>20</v>
      </c>
      <c r="X17" s="159" t="s">
        <v>142</v>
      </c>
      <c r="AA17" s="156">
        <v>0</v>
      </c>
      <c r="AB17" s="156">
        <v>0</v>
      </c>
      <c r="AC17" s="156">
        <v>0</v>
      </c>
      <c r="AD17" s="163" t="s">
        <v>143</v>
      </c>
      <c r="AG17" s="156">
        <v>11</v>
      </c>
      <c r="AH17" s="156">
        <v>16</v>
      </c>
      <c r="AI17" s="156">
        <v>15</v>
      </c>
      <c r="AJ17" s="159" t="s">
        <v>144</v>
      </c>
    </row>
    <row r="18" spans="1:36" ht="15" customHeight="1">
      <c r="A18" s="74">
        <v>2022</v>
      </c>
      <c r="B18" s="158"/>
      <c r="C18" s="158"/>
      <c r="D18" s="158"/>
      <c r="E18" s="158"/>
      <c r="F18" s="158"/>
      <c r="G18" s="158"/>
      <c r="H18" s="156">
        <v>21</v>
      </c>
      <c r="I18" s="156"/>
      <c r="J18" s="156"/>
      <c r="K18" s="156"/>
      <c r="L18" s="163" t="s">
        <v>145</v>
      </c>
      <c r="M18" s="164"/>
      <c r="N18" s="156">
        <v>1</v>
      </c>
      <c r="O18" s="164"/>
      <c r="P18" s="164"/>
      <c r="Q18" s="164"/>
      <c r="R18" s="157" t="s">
        <v>146</v>
      </c>
      <c r="S18" s="164"/>
      <c r="T18" s="156">
        <v>25</v>
      </c>
      <c r="U18" s="164"/>
      <c r="V18" s="164"/>
      <c r="W18" s="164"/>
      <c r="X18" s="163" t="s">
        <v>147</v>
      </c>
      <c r="Z18" s="156">
        <v>12</v>
      </c>
      <c r="AD18" s="163" t="s">
        <v>148</v>
      </c>
      <c r="AF18" s="156">
        <v>11</v>
      </c>
      <c r="AJ18" s="163" t="s">
        <v>149</v>
      </c>
    </row>
    <row r="19" spans="1:36" ht="15" customHeight="1">
      <c r="A19" s="74">
        <v>2032</v>
      </c>
      <c r="B19" s="75"/>
      <c r="C19" s="158"/>
      <c r="D19" s="158"/>
      <c r="E19" s="158"/>
      <c r="F19" s="158"/>
      <c r="G19" s="158"/>
      <c r="H19" s="156"/>
      <c r="I19" s="156">
        <v>29</v>
      </c>
      <c r="J19" s="156">
        <v>29</v>
      </c>
      <c r="K19" s="156">
        <v>29</v>
      </c>
      <c r="L19" s="163" t="s">
        <v>145</v>
      </c>
      <c r="M19" s="164"/>
      <c r="N19" s="164"/>
      <c r="O19" s="156">
        <v>3</v>
      </c>
      <c r="P19" s="156">
        <v>3</v>
      </c>
      <c r="Q19" s="156">
        <v>3</v>
      </c>
      <c r="R19" s="157" t="s">
        <v>146</v>
      </c>
      <c r="S19" s="164"/>
      <c r="T19" s="164"/>
      <c r="U19" s="156">
        <v>21</v>
      </c>
      <c r="V19" s="156">
        <v>21</v>
      </c>
      <c r="W19" s="156">
        <v>21</v>
      </c>
      <c r="X19" s="163" t="s">
        <v>147</v>
      </c>
      <c r="AA19" s="156">
        <v>16</v>
      </c>
      <c r="AB19" s="156">
        <v>16</v>
      </c>
      <c r="AC19" s="156">
        <v>16</v>
      </c>
      <c r="AD19" s="163" t="s">
        <v>148</v>
      </c>
      <c r="AG19" s="156">
        <v>11</v>
      </c>
      <c r="AH19" s="156">
        <v>11</v>
      </c>
      <c r="AI19" s="156">
        <v>11</v>
      </c>
      <c r="AJ19" s="163" t="s">
        <v>149</v>
      </c>
    </row>
    <row r="20" spans="1:36" ht="15" customHeight="1">
      <c r="A20" s="74">
        <v>2042</v>
      </c>
      <c r="B20" s="75"/>
      <c r="C20" s="158"/>
      <c r="D20" s="158"/>
      <c r="E20" s="158"/>
      <c r="F20" s="158"/>
      <c r="G20" s="158"/>
      <c r="H20" s="156"/>
      <c r="I20" s="156">
        <v>24</v>
      </c>
      <c r="J20" s="156">
        <v>28</v>
      </c>
      <c r="K20" s="156">
        <v>24</v>
      </c>
      <c r="L20" s="163" t="s">
        <v>145</v>
      </c>
      <c r="M20" s="164"/>
      <c r="N20" s="164"/>
      <c r="O20" s="156">
        <v>3</v>
      </c>
      <c r="P20" s="156">
        <v>3</v>
      </c>
      <c r="Q20" s="156">
        <v>3</v>
      </c>
      <c r="R20" s="157" t="s">
        <v>146</v>
      </c>
      <c r="S20" s="164"/>
      <c r="T20" s="164"/>
      <c r="U20" s="156">
        <v>19</v>
      </c>
      <c r="V20" s="156">
        <v>19</v>
      </c>
      <c r="W20" s="156">
        <v>19</v>
      </c>
      <c r="X20" s="163" t="s">
        <v>147</v>
      </c>
      <c r="AA20" s="156">
        <v>16</v>
      </c>
      <c r="AB20" s="156">
        <v>16</v>
      </c>
      <c r="AC20" s="156">
        <v>16</v>
      </c>
      <c r="AD20" s="163" t="s">
        <v>148</v>
      </c>
      <c r="AG20" s="156">
        <v>10</v>
      </c>
      <c r="AH20" s="156">
        <v>10</v>
      </c>
      <c r="AI20" s="156">
        <v>11</v>
      </c>
      <c r="AJ20" s="163" t="s">
        <v>149</v>
      </c>
    </row>
    <row r="21" spans="1:36" ht="15" customHeight="1">
      <c r="A21" s="74">
        <v>2052</v>
      </c>
      <c r="B21" s="75"/>
      <c r="C21" s="158"/>
      <c r="D21" s="158"/>
      <c r="E21" s="158"/>
      <c r="F21" s="158"/>
      <c r="G21" s="158"/>
      <c r="H21" s="156"/>
      <c r="I21" s="156">
        <v>11</v>
      </c>
      <c r="J21" s="156">
        <v>23</v>
      </c>
      <c r="K21" s="156">
        <v>11</v>
      </c>
      <c r="L21" s="163" t="s">
        <v>145</v>
      </c>
      <c r="M21" s="164"/>
      <c r="N21" s="164"/>
      <c r="O21" s="156">
        <v>3</v>
      </c>
      <c r="P21" s="156">
        <v>3</v>
      </c>
      <c r="Q21" s="156">
        <v>3</v>
      </c>
      <c r="R21" s="157" t="s">
        <v>146</v>
      </c>
      <c r="S21" s="164"/>
      <c r="T21" s="164"/>
      <c r="U21" s="156">
        <v>0</v>
      </c>
      <c r="V21" s="156">
        <v>0</v>
      </c>
      <c r="W21" s="156">
        <v>0</v>
      </c>
      <c r="X21" s="163" t="s">
        <v>147</v>
      </c>
      <c r="AA21" s="156">
        <v>9</v>
      </c>
      <c r="AB21" s="156">
        <v>9</v>
      </c>
      <c r="AC21" s="156">
        <v>9</v>
      </c>
      <c r="AD21" s="163" t="s">
        <v>148</v>
      </c>
      <c r="AG21" s="156">
        <v>9</v>
      </c>
      <c r="AH21" s="156">
        <v>9</v>
      </c>
      <c r="AI21" s="156">
        <v>10</v>
      </c>
      <c r="AJ21" s="163" t="s">
        <v>149</v>
      </c>
    </row>
    <row r="22" spans="1:36" ht="15" customHeight="1">
      <c r="A22" s="74">
        <v>2022</v>
      </c>
      <c r="B22" s="158"/>
      <c r="C22" s="158"/>
      <c r="D22" s="158"/>
      <c r="E22" s="158"/>
      <c r="F22" s="158"/>
      <c r="G22" s="158"/>
      <c r="H22" s="156">
        <v>3</v>
      </c>
      <c r="I22" s="156"/>
      <c r="J22" s="156"/>
      <c r="K22" s="156"/>
      <c r="L22" s="163" t="s">
        <v>150</v>
      </c>
      <c r="M22" s="164"/>
      <c r="N22" s="156">
        <v>70</v>
      </c>
      <c r="O22" s="164"/>
      <c r="P22" s="164"/>
      <c r="Q22" s="164"/>
      <c r="R22" s="163" t="s">
        <v>151</v>
      </c>
      <c r="S22" s="164"/>
      <c r="T22" s="164"/>
      <c r="U22" s="164"/>
      <c r="V22" s="164"/>
      <c r="W22" s="164"/>
      <c r="X22" s="164"/>
      <c r="Z22" s="156">
        <v>0</v>
      </c>
      <c r="AD22" s="163" t="s">
        <v>152</v>
      </c>
      <c r="AF22" s="156">
        <v>21</v>
      </c>
      <c r="AJ22" s="163" t="s">
        <v>153</v>
      </c>
    </row>
    <row r="23" spans="1:36" ht="15" customHeight="1">
      <c r="A23" s="74">
        <v>2032</v>
      </c>
      <c r="B23" s="158"/>
      <c r="C23" s="158"/>
      <c r="D23" s="158"/>
      <c r="E23" s="158"/>
      <c r="F23" s="158"/>
      <c r="G23" s="158"/>
      <c r="H23" s="156"/>
      <c r="I23" s="156">
        <v>1</v>
      </c>
      <c r="J23" s="156">
        <v>1</v>
      </c>
      <c r="K23" s="156">
        <v>1</v>
      </c>
      <c r="L23" s="163" t="s">
        <v>150</v>
      </c>
      <c r="M23" s="164"/>
      <c r="N23" s="164"/>
      <c r="O23" s="156">
        <v>53</v>
      </c>
      <c r="P23" s="156">
        <v>52</v>
      </c>
      <c r="Q23" s="156">
        <v>53</v>
      </c>
      <c r="R23" s="163" t="s">
        <v>151</v>
      </c>
      <c r="S23" s="164"/>
      <c r="T23" s="164"/>
      <c r="U23" s="164"/>
      <c r="V23" s="164"/>
      <c r="W23" s="164"/>
      <c r="X23" s="164"/>
      <c r="AA23" s="156">
        <v>0</v>
      </c>
      <c r="AB23" s="156">
        <v>0</v>
      </c>
      <c r="AC23" s="156">
        <v>0</v>
      </c>
      <c r="AD23" s="163" t="s">
        <v>152</v>
      </c>
      <c r="AG23" s="156">
        <v>34</v>
      </c>
      <c r="AH23" s="156">
        <v>34</v>
      </c>
      <c r="AI23" s="156">
        <v>35</v>
      </c>
      <c r="AJ23" s="163" t="s">
        <v>153</v>
      </c>
    </row>
    <row r="24" spans="1:36" ht="15" customHeight="1">
      <c r="A24" s="74">
        <v>2042</v>
      </c>
      <c r="B24" s="75"/>
      <c r="C24" s="158"/>
      <c r="D24" s="158"/>
      <c r="E24" s="158"/>
      <c r="F24" s="158"/>
      <c r="G24" s="158"/>
      <c r="H24" s="156"/>
      <c r="I24" s="156">
        <v>0</v>
      </c>
      <c r="J24" s="156">
        <v>0</v>
      </c>
      <c r="K24" s="156">
        <v>0</v>
      </c>
      <c r="L24" s="163" t="s">
        <v>150</v>
      </c>
      <c r="M24" s="164"/>
      <c r="N24" s="164"/>
      <c r="O24" s="156">
        <v>38</v>
      </c>
      <c r="P24" s="156">
        <v>38</v>
      </c>
      <c r="Q24" s="156">
        <v>38</v>
      </c>
      <c r="R24" s="163" t="s">
        <v>151</v>
      </c>
      <c r="S24" s="164"/>
      <c r="T24" s="164"/>
      <c r="U24" s="164"/>
      <c r="V24" s="164"/>
      <c r="W24" s="164"/>
      <c r="X24" s="164"/>
      <c r="AA24" s="156">
        <v>0</v>
      </c>
      <c r="AB24" s="156">
        <v>0</v>
      </c>
      <c r="AC24" s="156">
        <v>0</v>
      </c>
      <c r="AD24" s="163" t="s">
        <v>152</v>
      </c>
      <c r="AG24" s="156">
        <v>21</v>
      </c>
      <c r="AH24" s="156">
        <v>21</v>
      </c>
      <c r="AI24" s="156">
        <v>31</v>
      </c>
      <c r="AJ24" s="163" t="s">
        <v>153</v>
      </c>
    </row>
    <row r="25" spans="1:36" ht="15" customHeight="1">
      <c r="A25" s="74">
        <v>2052</v>
      </c>
      <c r="B25" s="75"/>
      <c r="C25" s="158"/>
      <c r="D25" s="158"/>
      <c r="E25" s="158"/>
      <c r="F25" s="158"/>
      <c r="G25" s="158"/>
      <c r="H25" s="156"/>
      <c r="I25" s="156">
        <v>0</v>
      </c>
      <c r="J25" s="156">
        <v>0</v>
      </c>
      <c r="K25" s="156">
        <v>0</v>
      </c>
      <c r="L25" s="163" t="s">
        <v>150</v>
      </c>
      <c r="M25" s="164"/>
      <c r="N25" s="164"/>
      <c r="O25" s="156">
        <v>13</v>
      </c>
      <c r="P25" s="156">
        <v>13</v>
      </c>
      <c r="Q25" s="156">
        <v>13</v>
      </c>
      <c r="R25" s="163" t="s">
        <v>151</v>
      </c>
      <c r="S25" s="164"/>
      <c r="T25" s="164"/>
      <c r="U25" s="164"/>
      <c r="V25" s="164"/>
      <c r="W25" s="164"/>
      <c r="X25" s="164"/>
      <c r="AA25" s="156">
        <v>2</v>
      </c>
      <c r="AB25" s="156">
        <v>4</v>
      </c>
      <c r="AC25" s="156">
        <v>6</v>
      </c>
      <c r="AD25" s="163" t="s">
        <v>152</v>
      </c>
      <c r="AG25" s="156">
        <v>17</v>
      </c>
      <c r="AH25" s="156">
        <v>17</v>
      </c>
      <c r="AI25" s="156">
        <v>30</v>
      </c>
      <c r="AJ25" s="163" t="s">
        <v>153</v>
      </c>
    </row>
    <row r="26" spans="1:36" ht="15" customHeight="1">
      <c r="A26" s="74">
        <v>2022</v>
      </c>
      <c r="B26" s="75"/>
      <c r="C26" s="158"/>
      <c r="D26" s="158"/>
      <c r="E26" s="158"/>
      <c r="F26" s="158"/>
      <c r="G26" s="158"/>
      <c r="H26" s="156">
        <v>26</v>
      </c>
      <c r="I26" s="156"/>
      <c r="J26" s="156"/>
      <c r="K26" s="156"/>
      <c r="L26" s="163" t="s">
        <v>154</v>
      </c>
      <c r="M26" s="164"/>
      <c r="N26" s="156">
        <v>17</v>
      </c>
      <c r="O26" s="164"/>
      <c r="P26" s="164"/>
      <c r="Q26" s="164"/>
      <c r="R26" s="157" t="s">
        <v>155</v>
      </c>
      <c r="S26" s="164"/>
      <c r="T26" s="164"/>
      <c r="U26" s="164"/>
      <c r="V26" s="164"/>
      <c r="W26" s="164"/>
      <c r="X26" s="164"/>
      <c r="Z26" s="156">
        <v>0</v>
      </c>
      <c r="AD26" s="163" t="s">
        <v>118</v>
      </c>
    </row>
    <row r="27" spans="1:36" ht="15" customHeight="1">
      <c r="A27" s="74">
        <v>2032</v>
      </c>
      <c r="B27" s="75"/>
      <c r="C27" s="158"/>
      <c r="D27" s="158"/>
      <c r="E27" s="158"/>
      <c r="F27" s="158"/>
      <c r="G27" s="158"/>
      <c r="H27" s="156"/>
      <c r="I27" s="156">
        <v>11</v>
      </c>
      <c r="J27" s="156">
        <v>11</v>
      </c>
      <c r="K27" s="156">
        <v>11</v>
      </c>
      <c r="L27" s="163" t="s">
        <v>154</v>
      </c>
      <c r="M27" s="164"/>
      <c r="N27" s="164"/>
      <c r="O27" s="156">
        <v>0</v>
      </c>
      <c r="P27" s="156">
        <v>0</v>
      </c>
      <c r="Q27" s="156">
        <v>0</v>
      </c>
      <c r="R27" s="157" t="s">
        <v>155</v>
      </c>
      <c r="S27" s="164"/>
      <c r="T27" s="164"/>
      <c r="U27" s="164"/>
      <c r="V27" s="164"/>
      <c r="W27" s="164"/>
      <c r="X27" s="164"/>
      <c r="AA27" s="156">
        <v>8</v>
      </c>
      <c r="AB27" s="156">
        <v>6</v>
      </c>
      <c r="AC27" s="156">
        <v>8</v>
      </c>
      <c r="AD27" s="163" t="s">
        <v>118</v>
      </c>
    </row>
    <row r="28" spans="1:36" ht="15" customHeight="1">
      <c r="A28" s="74">
        <v>2042</v>
      </c>
      <c r="B28" s="75"/>
      <c r="C28" s="158"/>
      <c r="D28" s="158"/>
      <c r="E28" s="158"/>
      <c r="F28" s="158"/>
      <c r="G28" s="158"/>
      <c r="H28" s="156"/>
      <c r="I28" s="156">
        <v>0</v>
      </c>
      <c r="J28" s="156">
        <v>0</v>
      </c>
      <c r="K28" s="156">
        <v>0</v>
      </c>
      <c r="L28" s="163" t="s">
        <v>154</v>
      </c>
      <c r="M28" s="164"/>
      <c r="N28" s="164"/>
      <c r="O28" s="156">
        <v>0</v>
      </c>
      <c r="P28" s="156">
        <v>0</v>
      </c>
      <c r="Q28" s="156">
        <v>0</v>
      </c>
      <c r="R28" s="157" t="s">
        <v>155</v>
      </c>
      <c r="S28" s="164"/>
      <c r="T28" s="164"/>
      <c r="U28" s="164"/>
      <c r="V28" s="164"/>
      <c r="W28" s="164"/>
      <c r="X28" s="164"/>
      <c r="AA28" s="156">
        <v>25</v>
      </c>
      <c r="AB28" s="156">
        <v>18</v>
      </c>
      <c r="AC28" s="156">
        <v>28</v>
      </c>
      <c r="AD28" s="163" t="s">
        <v>118</v>
      </c>
    </row>
    <row r="29" spans="1:36" ht="15" customHeight="1">
      <c r="A29" s="74">
        <v>2052</v>
      </c>
      <c r="B29" s="75"/>
      <c r="C29" s="158"/>
      <c r="D29" s="158"/>
      <c r="E29" s="158"/>
      <c r="F29" s="158"/>
      <c r="G29" s="158"/>
      <c r="H29" s="156"/>
      <c r="I29" s="156">
        <v>0</v>
      </c>
      <c r="J29" s="156">
        <v>0</v>
      </c>
      <c r="K29" s="156">
        <v>0</v>
      </c>
      <c r="L29" s="163" t="s">
        <v>154</v>
      </c>
      <c r="M29" s="164"/>
      <c r="N29" s="164"/>
      <c r="O29" s="156">
        <v>0</v>
      </c>
      <c r="P29" s="156">
        <v>0</v>
      </c>
      <c r="Q29" s="156">
        <v>0</v>
      </c>
      <c r="R29" s="157" t="s">
        <v>155</v>
      </c>
      <c r="S29" s="164"/>
      <c r="T29" s="164"/>
      <c r="U29" s="164"/>
      <c r="V29" s="164"/>
      <c r="W29" s="164"/>
      <c r="X29" s="164"/>
      <c r="AA29" s="156">
        <v>26</v>
      </c>
      <c r="AB29" s="156">
        <v>21</v>
      </c>
      <c r="AC29" s="156">
        <v>35</v>
      </c>
      <c r="AD29" s="163" t="s">
        <v>118</v>
      </c>
    </row>
    <row r="30" spans="1:36" ht="15" customHeight="1">
      <c r="A30" s="74">
        <v>2022</v>
      </c>
      <c r="B30" s="75"/>
      <c r="C30" s="158"/>
      <c r="D30" s="158"/>
      <c r="E30" s="158"/>
      <c r="F30" s="158"/>
      <c r="G30" s="158"/>
      <c r="H30" s="156"/>
      <c r="I30" s="156"/>
      <c r="J30" s="156"/>
      <c r="K30" s="156"/>
      <c r="L30" s="163"/>
      <c r="M30" s="164"/>
      <c r="N30" s="164"/>
      <c r="O30" s="164"/>
      <c r="P30" s="164"/>
      <c r="Q30" s="164"/>
      <c r="R30" s="164"/>
      <c r="S30" s="164"/>
      <c r="T30" s="164"/>
      <c r="U30" s="164"/>
      <c r="V30" s="164"/>
      <c r="W30" s="164"/>
      <c r="X30" s="164"/>
    </row>
    <row r="31" spans="1:36" ht="15" customHeight="1">
      <c r="A31" s="74">
        <v>2032</v>
      </c>
      <c r="B31" s="75"/>
      <c r="C31" s="158"/>
      <c r="D31" s="158"/>
      <c r="E31" s="158"/>
      <c r="F31" s="158"/>
      <c r="G31" s="158"/>
      <c r="H31" s="156"/>
      <c r="I31" s="156"/>
      <c r="J31" s="156"/>
      <c r="K31" s="156"/>
      <c r="L31" s="163"/>
      <c r="M31" s="164"/>
      <c r="N31" s="164"/>
      <c r="O31" s="164"/>
      <c r="P31" s="164"/>
      <c r="Q31" s="164"/>
      <c r="R31" s="164"/>
      <c r="S31" s="164"/>
      <c r="T31" s="164"/>
      <c r="U31" s="164"/>
      <c r="V31" s="164"/>
      <c r="W31" s="164"/>
      <c r="X31" s="164"/>
    </row>
    <row r="32" spans="1:36" ht="15" customHeight="1">
      <c r="A32" s="74">
        <v>2042</v>
      </c>
      <c r="B32" s="75"/>
      <c r="C32" s="158"/>
      <c r="D32" s="158"/>
      <c r="E32" s="158"/>
      <c r="F32" s="158"/>
      <c r="G32" s="158"/>
      <c r="H32" s="156"/>
      <c r="I32" s="156"/>
      <c r="J32" s="156"/>
      <c r="K32" s="156"/>
      <c r="L32" s="163"/>
      <c r="M32" s="164"/>
      <c r="N32" s="164"/>
      <c r="O32" s="164"/>
      <c r="P32" s="164"/>
      <c r="Q32" s="164"/>
      <c r="R32" s="164"/>
      <c r="S32" s="164"/>
      <c r="T32" s="164"/>
      <c r="U32" s="164"/>
      <c r="V32" s="164"/>
      <c r="W32" s="164"/>
      <c r="X32" s="164"/>
    </row>
    <row r="33" spans="1:36" ht="15" customHeight="1">
      <c r="A33" s="74">
        <v>2052</v>
      </c>
      <c r="B33" s="75"/>
      <c r="C33" s="158"/>
      <c r="D33" s="158"/>
      <c r="E33" s="158"/>
      <c r="F33" s="158"/>
      <c r="G33" s="158"/>
      <c r="H33" s="156"/>
      <c r="I33" s="156"/>
      <c r="J33" s="156"/>
      <c r="K33" s="156"/>
      <c r="L33" s="163"/>
      <c r="M33" s="164"/>
      <c r="N33" s="164"/>
      <c r="O33" s="164"/>
      <c r="P33" s="164"/>
      <c r="Q33" s="164"/>
      <c r="R33" s="164"/>
      <c r="S33" s="164"/>
      <c r="T33" s="164"/>
      <c r="U33" s="164"/>
      <c r="V33" s="164"/>
      <c r="W33" s="164"/>
      <c r="X33" s="164"/>
    </row>
    <row r="34" spans="1:36" ht="15" customHeight="1">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row>
    <row r="35" spans="1:36" ht="15" customHeight="1">
      <c r="AB35" s="165"/>
    </row>
    <row r="36" spans="1:36" ht="15" customHeight="1">
      <c r="A36" s="166" t="s">
        <v>9</v>
      </c>
      <c r="AB36" s="165"/>
      <c r="AC36" s="165"/>
    </row>
  </sheetData>
  <mergeCells count="7">
    <mergeCell ref="A5:F5"/>
    <mergeCell ref="AF8:AJ8"/>
    <mergeCell ref="B8:F8"/>
    <mergeCell ref="H8:L8"/>
    <mergeCell ref="N8:R8"/>
    <mergeCell ref="T8:X8"/>
    <mergeCell ref="Z8:AD8"/>
  </mergeCells>
  <hyperlinks>
    <hyperlink ref="A36" location="Contents!A1" display="Back to Table of Contents" xr:uid="{1CB08161-EC11-5C40-ABDC-90A5DE803042}"/>
    <hyperlink ref="A2" r:id="rId1" xr:uid="{BE36BA8B-0649-074B-A1A6-8DEAB6582973}"/>
  </hyperlinks>
  <pageMargins left="0.5" right="0.5" top="0.5" bottom="0.5" header="0" footer="0"/>
  <pageSetup scale="92"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7064-6205-2A4B-8676-702A7C1DE1CB}">
  <sheetPr>
    <pageSetUpPr autoPageBreaks="0"/>
  </sheetPr>
  <dimension ref="A1:X24"/>
  <sheetViews>
    <sheetView zoomScaleNormal="100" workbookViewId="0"/>
  </sheetViews>
  <sheetFormatPr defaultColWidth="9.28515625" defaultRowHeight="14.25"/>
  <cols>
    <col min="1" max="2" width="12.7109375" style="158" customWidth="1"/>
    <col min="3" max="3" width="11.42578125" style="156" customWidth="1"/>
    <col min="4" max="4" width="1.85546875" style="158" customWidth="1"/>
    <col min="5" max="5" width="11.140625" style="158" customWidth="1"/>
    <col min="6" max="6" width="11.7109375" style="158" customWidth="1"/>
    <col min="7" max="7" width="11.85546875" style="158" customWidth="1"/>
    <col min="8" max="9" width="12.85546875" style="158" customWidth="1"/>
    <col min="10" max="10" width="1.85546875" style="158" customWidth="1"/>
    <col min="11" max="12" width="12.85546875" style="156" customWidth="1"/>
    <col min="13" max="13" width="1.85546875" style="158" customWidth="1"/>
    <col min="14" max="14" width="14" style="156" customWidth="1"/>
    <col min="15" max="15" width="11.42578125" style="156" customWidth="1"/>
    <col min="16" max="16" width="1.85546875" style="158" customWidth="1"/>
    <col min="17" max="17" width="9.85546875" style="158" customWidth="1"/>
    <col min="18" max="18" width="15.140625" style="158" customWidth="1"/>
    <col min="19" max="19" width="12.85546875" style="158" customWidth="1"/>
    <col min="20" max="20" width="1.85546875" style="158" customWidth="1"/>
    <col min="21" max="22" width="11.42578125" style="158" customWidth="1"/>
    <col min="23" max="23" width="11" style="158" customWidth="1"/>
    <col min="24" max="24" width="10.85546875" style="158" customWidth="1"/>
    <col min="25" max="16384" width="9.28515625" style="158"/>
  </cols>
  <sheetData>
    <row r="1" spans="1:24" s="242" customFormat="1" ht="15" customHeight="1">
      <c r="A1" s="167" t="s">
        <v>200</v>
      </c>
      <c r="C1" s="156"/>
      <c r="K1" s="156"/>
      <c r="L1" s="156"/>
      <c r="N1" s="156"/>
      <c r="O1" s="156"/>
    </row>
    <row r="2" spans="1:24" s="242" customFormat="1" ht="15" customHeight="1">
      <c r="A2" s="243" t="s">
        <v>199</v>
      </c>
      <c r="C2" s="156"/>
      <c r="K2" s="156"/>
      <c r="L2" s="156"/>
      <c r="N2" s="156"/>
      <c r="O2" s="156"/>
    </row>
    <row r="3" spans="1:24" s="242" customFormat="1" ht="15" customHeight="1">
      <c r="C3" s="156"/>
      <c r="K3" s="156"/>
      <c r="L3" s="156"/>
      <c r="N3" s="156"/>
      <c r="O3" s="156"/>
    </row>
    <row r="4" spans="1:24" s="242" customFormat="1" ht="15" customHeight="1">
      <c r="C4" s="156"/>
      <c r="K4" s="156"/>
      <c r="L4" s="156"/>
      <c r="N4" s="156"/>
      <c r="O4" s="156"/>
    </row>
    <row r="5" spans="1:24" ht="30" customHeight="1">
      <c r="A5" s="309" t="s">
        <v>218</v>
      </c>
      <c r="B5" s="309"/>
      <c r="C5" s="309"/>
      <c r="D5" s="309"/>
      <c r="E5" s="309"/>
      <c r="F5" s="309"/>
      <c r="G5" s="309"/>
      <c r="H5" s="269"/>
      <c r="I5" s="269"/>
      <c r="J5" s="269"/>
      <c r="K5" s="269"/>
      <c r="L5" s="269"/>
      <c r="M5" s="269"/>
      <c r="N5" s="269"/>
      <c r="O5" s="269"/>
      <c r="P5" s="269"/>
      <c r="Q5" s="269"/>
      <c r="R5" s="269"/>
      <c r="S5" s="269"/>
      <c r="T5" s="269"/>
      <c r="U5" s="269"/>
      <c r="V5" s="269"/>
      <c r="W5" s="269"/>
      <c r="X5" s="269"/>
    </row>
    <row r="6" spans="1:24" s="179" customFormat="1" ht="15" customHeight="1">
      <c r="A6" s="239" t="s">
        <v>10</v>
      </c>
      <c r="B6" s="239"/>
      <c r="C6" s="267"/>
      <c r="K6" s="153"/>
      <c r="L6" s="153"/>
      <c r="N6" s="153"/>
      <c r="O6" s="153"/>
    </row>
    <row r="7" spans="1:24" s="179" customFormat="1" ht="15" customHeight="1">
      <c r="C7" s="153"/>
      <c r="D7" s="240"/>
      <c r="E7" s="240"/>
      <c r="F7" s="240"/>
      <c r="G7" s="240"/>
      <c r="H7" s="240"/>
      <c r="I7" s="240"/>
      <c r="J7" s="240"/>
      <c r="K7" s="241"/>
      <c r="L7" s="241"/>
      <c r="M7" s="240"/>
      <c r="N7" s="241"/>
      <c r="O7" s="241"/>
      <c r="P7" s="240"/>
      <c r="Q7" s="240"/>
      <c r="R7" s="240"/>
      <c r="S7" s="240"/>
      <c r="T7" s="240"/>
      <c r="U7" s="240"/>
      <c r="V7" s="240"/>
      <c r="W7" s="240"/>
      <c r="X7" s="240"/>
    </row>
    <row r="8" spans="1:24" s="179" customFormat="1" ht="15" customHeight="1">
      <c r="B8" s="307" t="s">
        <v>12</v>
      </c>
      <c r="C8" s="307"/>
      <c r="E8" s="307" t="s">
        <v>156</v>
      </c>
      <c r="F8" s="307"/>
      <c r="G8" s="307"/>
      <c r="H8" s="307"/>
      <c r="I8" s="307"/>
      <c r="K8" s="307" t="s">
        <v>16</v>
      </c>
      <c r="L8" s="307"/>
      <c r="N8" s="307" t="s">
        <v>127</v>
      </c>
      <c r="O8" s="307"/>
      <c r="Q8" s="307" t="s">
        <v>128</v>
      </c>
      <c r="R8" s="307"/>
      <c r="S8" s="307"/>
      <c r="U8" s="307" t="s">
        <v>37</v>
      </c>
      <c r="V8" s="307"/>
      <c r="W8" s="307"/>
      <c r="X8" s="307"/>
    </row>
    <row r="9" spans="1:24" s="179" customFormat="1" ht="60.75" customHeight="1">
      <c r="A9" s="268" t="s">
        <v>263</v>
      </c>
      <c r="B9" s="268" t="s">
        <v>264</v>
      </c>
      <c r="C9" s="266" t="s">
        <v>134</v>
      </c>
      <c r="D9" s="268"/>
      <c r="E9" s="265" t="s">
        <v>135</v>
      </c>
      <c r="F9" s="265" t="s">
        <v>262</v>
      </c>
      <c r="G9" s="266" t="s">
        <v>145</v>
      </c>
      <c r="H9" s="266" t="s">
        <v>157</v>
      </c>
      <c r="I9" s="266" t="s">
        <v>158</v>
      </c>
      <c r="J9" s="268"/>
      <c r="K9" s="265" t="s">
        <v>136</v>
      </c>
      <c r="L9" s="265" t="s">
        <v>141</v>
      </c>
      <c r="M9" s="268"/>
      <c r="N9" s="265" t="s">
        <v>137</v>
      </c>
      <c r="O9" s="265" t="s">
        <v>142</v>
      </c>
      <c r="P9" s="268"/>
      <c r="Q9" s="265" t="s">
        <v>159</v>
      </c>
      <c r="R9" s="266" t="s">
        <v>265</v>
      </c>
      <c r="S9" s="266" t="s">
        <v>118</v>
      </c>
      <c r="T9" s="268"/>
      <c r="U9" s="265" t="s">
        <v>139</v>
      </c>
      <c r="V9" s="265" t="s">
        <v>144</v>
      </c>
      <c r="W9" s="266" t="s">
        <v>149</v>
      </c>
      <c r="X9" s="266" t="s">
        <v>153</v>
      </c>
    </row>
    <row r="10" spans="1:24" s="179" customFormat="1" ht="15" customHeight="1">
      <c r="A10" s="278" t="s">
        <v>160</v>
      </c>
      <c r="B10" s="278" t="s">
        <v>131</v>
      </c>
      <c r="C10" s="156">
        <v>1</v>
      </c>
      <c r="D10" s="94"/>
      <c r="E10" s="156">
        <v>0</v>
      </c>
      <c r="F10" s="156">
        <v>18</v>
      </c>
      <c r="G10" s="156">
        <v>0</v>
      </c>
      <c r="H10" s="156">
        <v>0</v>
      </c>
      <c r="I10" s="156">
        <v>8</v>
      </c>
      <c r="J10" s="153"/>
      <c r="K10" s="156">
        <v>2</v>
      </c>
      <c r="L10" s="156">
        <v>16</v>
      </c>
      <c r="M10" s="153"/>
      <c r="N10" s="156">
        <v>0</v>
      </c>
      <c r="O10" s="156">
        <v>13</v>
      </c>
      <c r="P10" s="153"/>
      <c r="Q10" s="156">
        <v>1</v>
      </c>
      <c r="R10" s="156">
        <v>1</v>
      </c>
      <c r="S10" s="156">
        <v>14</v>
      </c>
      <c r="T10" s="153"/>
      <c r="U10" s="156">
        <v>11</v>
      </c>
      <c r="V10" s="156">
        <v>7</v>
      </c>
      <c r="W10" s="156">
        <v>2</v>
      </c>
      <c r="X10" s="156">
        <v>7</v>
      </c>
    </row>
    <row r="11" spans="1:24" s="179" customFormat="1" ht="15" customHeight="1">
      <c r="A11" s="278" t="s">
        <v>160</v>
      </c>
      <c r="B11" s="278" t="s">
        <v>132</v>
      </c>
      <c r="C11" s="156">
        <v>1</v>
      </c>
      <c r="D11" s="94"/>
      <c r="E11" s="156">
        <v>0</v>
      </c>
      <c r="F11" s="156">
        <v>17</v>
      </c>
      <c r="G11" s="156">
        <v>3</v>
      </c>
      <c r="H11" s="156">
        <v>0</v>
      </c>
      <c r="I11" s="156">
        <v>8</v>
      </c>
      <c r="J11" s="153"/>
      <c r="K11" s="156">
        <v>2</v>
      </c>
      <c r="L11" s="156">
        <v>14</v>
      </c>
      <c r="M11" s="153"/>
      <c r="N11" s="156">
        <v>3</v>
      </c>
      <c r="O11" s="156">
        <v>11</v>
      </c>
      <c r="P11" s="153"/>
      <c r="Q11" s="156">
        <v>1</v>
      </c>
      <c r="R11" s="156">
        <v>1</v>
      </c>
      <c r="S11" s="156">
        <v>11</v>
      </c>
      <c r="T11" s="153"/>
      <c r="U11" s="156">
        <v>11</v>
      </c>
      <c r="V11" s="156">
        <v>8</v>
      </c>
      <c r="W11" s="156">
        <v>2</v>
      </c>
      <c r="X11" s="156">
        <v>7</v>
      </c>
    </row>
    <row r="12" spans="1:24" s="179" customFormat="1" ht="15" customHeight="1">
      <c r="A12" s="278" t="s">
        <v>160</v>
      </c>
      <c r="B12" s="278" t="s">
        <v>133</v>
      </c>
      <c r="C12" s="156">
        <v>2</v>
      </c>
      <c r="D12" s="94"/>
      <c r="E12" s="156">
        <v>0</v>
      </c>
      <c r="F12" s="156">
        <v>20</v>
      </c>
      <c r="G12" s="156">
        <v>0</v>
      </c>
      <c r="H12" s="156">
        <v>0</v>
      </c>
      <c r="I12" s="156">
        <v>8</v>
      </c>
      <c r="J12" s="153"/>
      <c r="K12" s="156">
        <v>3</v>
      </c>
      <c r="L12" s="156">
        <v>17</v>
      </c>
      <c r="M12" s="153"/>
      <c r="N12" s="156">
        <v>0</v>
      </c>
      <c r="O12" s="156">
        <v>17</v>
      </c>
      <c r="P12" s="153"/>
      <c r="Q12" s="156">
        <v>2</v>
      </c>
      <c r="R12" s="156">
        <v>1</v>
      </c>
      <c r="S12" s="156">
        <v>14</v>
      </c>
      <c r="T12" s="153"/>
      <c r="U12" s="156">
        <v>11</v>
      </c>
      <c r="V12" s="156">
        <v>7</v>
      </c>
      <c r="W12" s="156">
        <v>2</v>
      </c>
      <c r="X12" s="156">
        <v>14</v>
      </c>
    </row>
    <row r="13" spans="1:24" s="179" customFormat="1" ht="15" customHeight="1">
      <c r="A13" s="278" t="s">
        <v>161</v>
      </c>
      <c r="B13" s="278" t="s">
        <v>131</v>
      </c>
      <c r="C13" s="156">
        <v>2</v>
      </c>
      <c r="D13" s="153"/>
      <c r="E13" s="156">
        <v>12</v>
      </c>
      <c r="F13" s="156">
        <v>5</v>
      </c>
      <c r="G13" s="156">
        <v>0</v>
      </c>
      <c r="H13" s="156">
        <v>1</v>
      </c>
      <c r="I13" s="156">
        <v>3</v>
      </c>
      <c r="J13" s="153"/>
      <c r="K13" s="156">
        <v>19</v>
      </c>
      <c r="L13" s="156">
        <v>0</v>
      </c>
      <c r="M13" s="153"/>
      <c r="N13" s="156">
        <v>15</v>
      </c>
      <c r="O13" s="156">
        <v>4</v>
      </c>
      <c r="P13" s="153"/>
      <c r="Q13" s="156">
        <v>2</v>
      </c>
      <c r="R13" s="156">
        <v>0</v>
      </c>
      <c r="S13" s="156">
        <v>11</v>
      </c>
      <c r="T13" s="153"/>
      <c r="U13" s="156">
        <v>4</v>
      </c>
      <c r="V13" s="156">
        <v>4</v>
      </c>
      <c r="W13" s="156">
        <v>0</v>
      </c>
      <c r="X13" s="156">
        <v>0</v>
      </c>
    </row>
    <row r="14" spans="1:24" s="179" customFormat="1" ht="15" customHeight="1">
      <c r="A14" s="278" t="s">
        <v>161</v>
      </c>
      <c r="B14" s="278" t="s">
        <v>132</v>
      </c>
      <c r="C14" s="156">
        <v>2</v>
      </c>
      <c r="D14" s="153"/>
      <c r="E14" s="156">
        <v>7</v>
      </c>
      <c r="F14" s="156">
        <v>10</v>
      </c>
      <c r="G14" s="156">
        <v>6</v>
      </c>
      <c r="H14" s="156">
        <v>2</v>
      </c>
      <c r="I14" s="156">
        <v>3</v>
      </c>
      <c r="J14" s="153"/>
      <c r="K14" s="156">
        <v>11</v>
      </c>
      <c r="L14" s="156">
        <v>4</v>
      </c>
      <c r="M14" s="153"/>
      <c r="N14" s="156">
        <v>21</v>
      </c>
      <c r="O14" s="156">
        <v>0</v>
      </c>
      <c r="P14" s="153"/>
      <c r="Q14" s="156">
        <v>2</v>
      </c>
      <c r="R14" s="156">
        <v>1</v>
      </c>
      <c r="S14" s="156">
        <v>7</v>
      </c>
      <c r="T14" s="153"/>
      <c r="U14" s="156">
        <v>4</v>
      </c>
      <c r="V14" s="156">
        <v>8</v>
      </c>
      <c r="W14" s="156">
        <v>0</v>
      </c>
      <c r="X14" s="156">
        <v>0</v>
      </c>
    </row>
    <row r="15" spans="1:24" ht="15" customHeight="1">
      <c r="A15" s="278" t="s">
        <v>161</v>
      </c>
      <c r="B15" s="278" t="s">
        <v>133</v>
      </c>
      <c r="C15" s="156">
        <v>2</v>
      </c>
      <c r="D15" s="156"/>
      <c r="E15" s="156">
        <v>13</v>
      </c>
      <c r="F15" s="156">
        <v>7</v>
      </c>
      <c r="G15" s="156">
        <v>0</v>
      </c>
      <c r="H15" s="156">
        <v>2</v>
      </c>
      <c r="I15" s="156">
        <v>3</v>
      </c>
      <c r="J15" s="156"/>
      <c r="K15" s="156">
        <v>24</v>
      </c>
      <c r="L15" s="156">
        <v>0</v>
      </c>
      <c r="M15" s="156"/>
      <c r="N15" s="156">
        <v>20</v>
      </c>
      <c r="O15" s="156">
        <v>0</v>
      </c>
      <c r="P15" s="156"/>
      <c r="Q15" s="156">
        <v>2</v>
      </c>
      <c r="R15" s="156">
        <v>4</v>
      </c>
      <c r="S15" s="156">
        <v>19</v>
      </c>
      <c r="T15" s="156"/>
      <c r="U15" s="156">
        <v>4</v>
      </c>
      <c r="V15" s="156">
        <v>8</v>
      </c>
      <c r="W15" s="156">
        <v>1</v>
      </c>
      <c r="X15" s="156">
        <v>5</v>
      </c>
    </row>
    <row r="16" spans="1:24" ht="15" customHeight="1">
      <c r="A16" s="278" t="s">
        <v>162</v>
      </c>
      <c r="B16" s="278" t="s">
        <v>131</v>
      </c>
      <c r="C16" s="156">
        <v>2</v>
      </c>
      <c r="D16" s="156"/>
      <c r="E16" s="156">
        <v>19</v>
      </c>
      <c r="F16" s="156">
        <v>0</v>
      </c>
      <c r="G16" s="156">
        <v>0</v>
      </c>
      <c r="H16" s="156">
        <v>3</v>
      </c>
      <c r="I16" s="156">
        <v>0</v>
      </c>
      <c r="J16" s="156"/>
      <c r="K16" s="156">
        <v>17</v>
      </c>
      <c r="L16" s="156">
        <v>0</v>
      </c>
      <c r="M16" s="156"/>
      <c r="N16" s="156">
        <v>20</v>
      </c>
      <c r="O16" s="156">
        <v>0</v>
      </c>
      <c r="P16" s="156"/>
      <c r="Q16" s="156">
        <v>2</v>
      </c>
      <c r="R16" s="156">
        <v>4</v>
      </c>
      <c r="S16" s="156">
        <v>15</v>
      </c>
      <c r="T16" s="156"/>
      <c r="U16" s="156">
        <v>10</v>
      </c>
      <c r="V16" s="156">
        <v>7</v>
      </c>
      <c r="W16" s="156">
        <v>0</v>
      </c>
      <c r="X16" s="156">
        <v>0</v>
      </c>
    </row>
    <row r="17" spans="1:24" ht="15" customHeight="1">
      <c r="A17" s="278" t="s">
        <v>162</v>
      </c>
      <c r="B17" s="278" t="s">
        <v>132</v>
      </c>
      <c r="C17" s="156">
        <v>2</v>
      </c>
      <c r="D17" s="156"/>
      <c r="E17" s="156">
        <v>10</v>
      </c>
      <c r="F17" s="156">
        <v>6</v>
      </c>
      <c r="G17" s="156">
        <v>7</v>
      </c>
      <c r="H17" s="156">
        <v>4</v>
      </c>
      <c r="I17" s="156">
        <v>0</v>
      </c>
      <c r="J17" s="156"/>
      <c r="K17" s="156">
        <v>16</v>
      </c>
      <c r="L17" s="156">
        <v>0</v>
      </c>
      <c r="M17" s="156"/>
      <c r="N17" s="156">
        <v>20</v>
      </c>
      <c r="O17" s="156">
        <v>0</v>
      </c>
      <c r="P17" s="156"/>
      <c r="Q17" s="156">
        <v>2</v>
      </c>
      <c r="R17" s="156">
        <v>6</v>
      </c>
      <c r="S17" s="156">
        <v>16</v>
      </c>
      <c r="T17" s="156"/>
      <c r="U17" s="156">
        <v>9</v>
      </c>
      <c r="V17" s="156">
        <v>8</v>
      </c>
      <c r="W17" s="156">
        <v>0</v>
      </c>
      <c r="X17" s="156">
        <v>0</v>
      </c>
    </row>
    <row r="18" spans="1:24">
      <c r="A18" s="278" t="s">
        <v>162</v>
      </c>
      <c r="B18" s="278" t="s">
        <v>133</v>
      </c>
      <c r="C18" s="156">
        <v>3</v>
      </c>
      <c r="D18" s="156"/>
      <c r="E18" s="156">
        <v>20</v>
      </c>
      <c r="F18" s="156">
        <v>0</v>
      </c>
      <c r="G18" s="156">
        <v>0</v>
      </c>
      <c r="H18" s="156">
        <v>2</v>
      </c>
      <c r="I18" s="156">
        <v>0</v>
      </c>
      <c r="J18" s="156"/>
      <c r="K18" s="156">
        <v>20</v>
      </c>
      <c r="L18" s="156">
        <v>0</v>
      </c>
      <c r="M18" s="156"/>
      <c r="N18" s="156">
        <v>20</v>
      </c>
      <c r="O18" s="156">
        <v>0</v>
      </c>
      <c r="P18" s="156"/>
      <c r="Q18" s="156">
        <v>0</v>
      </c>
      <c r="R18" s="156">
        <v>5</v>
      </c>
      <c r="S18" s="156">
        <v>16</v>
      </c>
      <c r="T18" s="156"/>
      <c r="U18" s="156">
        <v>10</v>
      </c>
      <c r="V18" s="156">
        <v>7</v>
      </c>
      <c r="W18" s="156">
        <v>0</v>
      </c>
      <c r="X18" s="156">
        <v>5</v>
      </c>
    </row>
    <row r="19" spans="1:24">
      <c r="A19" s="278" t="s">
        <v>163</v>
      </c>
      <c r="B19" s="278" t="s">
        <v>131</v>
      </c>
      <c r="C19" s="156">
        <v>5</v>
      </c>
      <c r="D19" s="156"/>
      <c r="E19" s="156">
        <v>31</v>
      </c>
      <c r="F19" s="156">
        <v>23</v>
      </c>
      <c r="G19" s="156">
        <v>0</v>
      </c>
      <c r="H19" s="156">
        <v>4</v>
      </c>
      <c r="I19" s="156">
        <v>11</v>
      </c>
      <c r="J19" s="156"/>
      <c r="K19" s="156">
        <v>38</v>
      </c>
      <c r="L19" s="156">
        <v>16</v>
      </c>
      <c r="M19" s="156"/>
      <c r="N19" s="156">
        <v>35</v>
      </c>
      <c r="O19" s="156">
        <v>17</v>
      </c>
      <c r="P19" s="156"/>
      <c r="Q19" s="156">
        <v>5</v>
      </c>
      <c r="R19" s="156">
        <v>5</v>
      </c>
      <c r="S19" s="156">
        <v>40</v>
      </c>
      <c r="T19" s="156"/>
      <c r="U19" s="156">
        <v>25</v>
      </c>
      <c r="V19" s="156">
        <v>18</v>
      </c>
      <c r="W19" s="156">
        <v>2</v>
      </c>
      <c r="X19" s="156">
        <v>7</v>
      </c>
    </row>
    <row r="20" spans="1:24">
      <c r="A20" s="278" t="s">
        <v>163</v>
      </c>
      <c r="B20" s="278" t="s">
        <v>132</v>
      </c>
      <c r="C20" s="156">
        <v>5</v>
      </c>
      <c r="D20" s="156"/>
      <c r="E20" s="156">
        <v>17</v>
      </c>
      <c r="F20" s="156">
        <v>33</v>
      </c>
      <c r="G20" s="156">
        <v>16</v>
      </c>
      <c r="H20" s="156">
        <v>6</v>
      </c>
      <c r="I20" s="156">
        <v>11</v>
      </c>
      <c r="J20" s="156"/>
      <c r="K20" s="156">
        <v>29</v>
      </c>
      <c r="L20" s="156">
        <v>18</v>
      </c>
      <c r="M20" s="156"/>
      <c r="N20" s="156">
        <v>44</v>
      </c>
      <c r="O20" s="156">
        <v>11</v>
      </c>
      <c r="P20" s="156"/>
      <c r="Q20" s="156">
        <v>5</v>
      </c>
      <c r="R20" s="156">
        <v>8</v>
      </c>
      <c r="S20" s="156">
        <v>34</v>
      </c>
      <c r="T20" s="156"/>
      <c r="U20" s="156">
        <v>24</v>
      </c>
      <c r="V20" s="156">
        <v>24</v>
      </c>
      <c r="W20" s="156">
        <v>2</v>
      </c>
      <c r="X20" s="156">
        <v>7</v>
      </c>
    </row>
    <row r="21" spans="1:24">
      <c r="A21" s="278" t="s">
        <v>163</v>
      </c>
      <c r="B21" s="278" t="s">
        <v>133</v>
      </c>
      <c r="C21" s="156">
        <v>7</v>
      </c>
      <c r="D21" s="156"/>
      <c r="E21" s="156">
        <v>33</v>
      </c>
      <c r="F21" s="156">
        <v>27</v>
      </c>
      <c r="G21" s="156">
        <v>0</v>
      </c>
      <c r="H21" s="156">
        <v>4</v>
      </c>
      <c r="I21" s="156">
        <v>11</v>
      </c>
      <c r="J21" s="156"/>
      <c r="K21" s="156">
        <v>47</v>
      </c>
      <c r="L21" s="156">
        <v>17</v>
      </c>
      <c r="M21" s="156"/>
      <c r="N21" s="156">
        <v>40</v>
      </c>
      <c r="O21" s="156">
        <v>17</v>
      </c>
      <c r="P21" s="156"/>
      <c r="Q21" s="156">
        <v>4</v>
      </c>
      <c r="R21" s="156">
        <v>10</v>
      </c>
      <c r="S21" s="156">
        <v>49</v>
      </c>
      <c r="T21" s="156"/>
      <c r="U21" s="156">
        <v>25</v>
      </c>
      <c r="V21" s="156">
        <v>22</v>
      </c>
      <c r="W21" s="156">
        <v>3</v>
      </c>
      <c r="X21" s="156">
        <v>24</v>
      </c>
    </row>
    <row r="22" spans="1:24">
      <c r="A22" s="239"/>
      <c r="B22" s="239"/>
      <c r="C22" s="267"/>
    </row>
    <row r="23" spans="1:24">
      <c r="A23" s="179"/>
      <c r="B23" s="179"/>
      <c r="C23" s="153"/>
      <c r="D23" s="244"/>
      <c r="E23" s="244"/>
      <c r="F23" s="244"/>
      <c r="G23" s="244"/>
      <c r="H23" s="244"/>
      <c r="I23" s="244"/>
      <c r="J23" s="244"/>
      <c r="K23" s="245"/>
      <c r="L23" s="245"/>
      <c r="M23" s="244"/>
      <c r="N23" s="245"/>
      <c r="O23" s="245"/>
      <c r="P23" s="244"/>
      <c r="Q23" s="244"/>
      <c r="R23" s="244"/>
      <c r="S23" s="244"/>
      <c r="T23" s="244"/>
      <c r="U23" s="244"/>
      <c r="V23" s="244"/>
      <c r="W23" s="244"/>
      <c r="X23" s="244"/>
    </row>
    <row r="24" spans="1:24">
      <c r="A24" s="246" t="s">
        <v>9</v>
      </c>
      <c r="B24" s="179"/>
      <c r="C24" s="153"/>
    </row>
  </sheetData>
  <mergeCells count="7">
    <mergeCell ref="A5:G5"/>
    <mergeCell ref="K8:L8"/>
    <mergeCell ref="Q8:S8"/>
    <mergeCell ref="U8:X8"/>
    <mergeCell ref="N8:O8"/>
    <mergeCell ref="B8:C8"/>
    <mergeCell ref="E8:I8"/>
  </mergeCells>
  <hyperlinks>
    <hyperlink ref="A24" location="Contents!A1" display="Back to Table of Contents" xr:uid="{4E9E965A-EA9D-6D4A-BF12-6E7270345DF6}"/>
    <hyperlink ref="A2" r:id="rId1" xr:uid="{19D392F2-2556-204F-9C27-D9DAE948ECB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ECD3-D760-C84C-94D9-EE9E6A0409E1}">
  <sheetPr>
    <pageSetUpPr autoPageBreaks="0" fitToPage="1"/>
  </sheetPr>
  <dimension ref="A1:M14"/>
  <sheetViews>
    <sheetView zoomScaleNormal="100" workbookViewId="0"/>
  </sheetViews>
  <sheetFormatPr defaultColWidth="10.7109375" defaultRowHeight="15" customHeight="1"/>
  <cols>
    <col min="1" max="1" width="22.7109375" style="1" customWidth="1"/>
    <col min="2" max="4" width="12.7109375" style="1" customWidth="1"/>
    <col min="5" max="5" width="13.28515625" style="1" customWidth="1"/>
    <col min="6" max="6" width="13.140625" style="1" customWidth="1"/>
    <col min="7" max="7" width="16.85546875" style="1" customWidth="1"/>
    <col min="8" max="8" width="13.28515625" style="1" customWidth="1"/>
    <col min="9" max="9" width="17.42578125" style="1" customWidth="1"/>
    <col min="10" max="17" width="8.28515625" style="1" customWidth="1"/>
    <col min="18" max="16384" width="10.7109375" style="1"/>
  </cols>
  <sheetData>
    <row r="1" spans="1:13" ht="15" customHeight="1">
      <c r="A1" s="2" t="s">
        <v>200</v>
      </c>
    </row>
    <row r="2" spans="1:13" ht="15" customHeight="1">
      <c r="A2" s="24" t="s">
        <v>199</v>
      </c>
    </row>
    <row r="5" spans="1:13" s="122" customFormat="1" ht="30" customHeight="1">
      <c r="A5" s="310" t="s">
        <v>220</v>
      </c>
      <c r="B5" s="310"/>
      <c r="C5" s="310"/>
      <c r="D5" s="310"/>
      <c r="E5" s="310"/>
      <c r="F5" s="310"/>
      <c r="G5" s="310"/>
      <c r="H5" s="121"/>
      <c r="I5" s="121"/>
      <c r="J5" s="121"/>
      <c r="K5" s="121"/>
      <c r="L5" s="121"/>
      <c r="M5" s="121"/>
    </row>
    <row r="6" spans="1:13" s="56" customFormat="1" ht="15" customHeight="1">
      <c r="A6" s="57" t="s">
        <v>266</v>
      </c>
      <c r="B6" s="57"/>
      <c r="C6" s="57"/>
    </row>
    <row r="7" spans="1:13" s="56" customFormat="1" ht="15" customHeight="1">
      <c r="D7" s="123"/>
      <c r="E7" s="123"/>
      <c r="F7" s="123"/>
      <c r="G7" s="123"/>
      <c r="H7" s="123"/>
      <c r="I7" s="123"/>
      <c r="J7" s="123"/>
    </row>
    <row r="8" spans="1:13" s="56" customFormat="1" ht="56.25" customHeight="1">
      <c r="A8" s="247"/>
      <c r="B8" s="100" t="s">
        <v>12</v>
      </c>
      <c r="C8" s="100" t="s">
        <v>164</v>
      </c>
      <c r="D8" s="100" t="s">
        <v>158</v>
      </c>
      <c r="E8" s="100" t="s">
        <v>16</v>
      </c>
      <c r="F8" s="100" t="s">
        <v>127</v>
      </c>
      <c r="G8" s="100" t="s">
        <v>219</v>
      </c>
      <c r="H8" s="100" t="s">
        <v>118</v>
      </c>
      <c r="I8" s="100" t="s">
        <v>37</v>
      </c>
      <c r="J8" s="101" t="s">
        <v>38</v>
      </c>
    </row>
    <row r="9" spans="1:13" s="56" customFormat="1" ht="15" customHeight="1">
      <c r="A9" s="15" t="s">
        <v>3</v>
      </c>
      <c r="B9" s="248">
        <v>3.0797000000000003</v>
      </c>
      <c r="C9" s="248">
        <v>9.2515999999999998</v>
      </c>
      <c r="D9" s="248">
        <v>2.7064866666666663</v>
      </c>
      <c r="E9" s="248">
        <v>4.0902666666666665</v>
      </c>
      <c r="F9" s="248">
        <v>1.5588000000000002</v>
      </c>
      <c r="G9" s="248">
        <v>1.1410333333333333</v>
      </c>
      <c r="H9" s="248">
        <v>0.31063333333333337</v>
      </c>
      <c r="I9" s="248">
        <v>0.81993333333333329</v>
      </c>
      <c r="J9" s="248">
        <v>22.958453333333335</v>
      </c>
      <c r="K9" s="124"/>
      <c r="L9" s="124"/>
      <c r="M9" s="125"/>
    </row>
    <row r="10" spans="1:13" s="56" customFormat="1" ht="15" customHeight="1">
      <c r="A10" s="56" t="s">
        <v>4</v>
      </c>
      <c r="B10" s="249">
        <v>3.0798333333333332</v>
      </c>
      <c r="C10" s="249">
        <v>9.7352666666666661</v>
      </c>
      <c r="D10" s="249">
        <v>2.7064866666666663</v>
      </c>
      <c r="E10" s="250">
        <v>3.6071</v>
      </c>
      <c r="F10" s="250">
        <v>1.6404333333333334</v>
      </c>
      <c r="G10" s="250">
        <v>1.3418333333333334</v>
      </c>
      <c r="H10" s="250">
        <v>0.26123333333333332</v>
      </c>
      <c r="I10" s="250">
        <v>0.84219999999999995</v>
      </c>
      <c r="J10" s="250">
        <v>23.214386666666666</v>
      </c>
      <c r="K10" s="124"/>
      <c r="L10" s="124"/>
      <c r="M10" s="125"/>
    </row>
    <row r="11" spans="1:13" s="56" customFormat="1" ht="15" customHeight="1">
      <c r="A11" s="56" t="s">
        <v>5</v>
      </c>
      <c r="B11" s="249">
        <v>3.3342000000000001</v>
      </c>
      <c r="C11" s="249">
        <v>10.095366666666667</v>
      </c>
      <c r="D11" s="249">
        <v>2.7064866666666663</v>
      </c>
      <c r="E11" s="250">
        <v>4.8272000000000004</v>
      </c>
      <c r="F11" s="250">
        <v>1.7009666666666667</v>
      </c>
      <c r="G11" s="250">
        <v>1.3375999999999999</v>
      </c>
      <c r="H11" s="250">
        <v>0.38263333333333333</v>
      </c>
      <c r="I11" s="250">
        <v>1.0511666666666666</v>
      </c>
      <c r="J11" s="250">
        <v>25.435613333333336</v>
      </c>
      <c r="K11" s="124"/>
      <c r="L11" s="124"/>
      <c r="M11" s="125"/>
    </row>
    <row r="12" spans="1:13" s="56" customFormat="1" ht="15" customHeight="1">
      <c r="A12" s="57"/>
      <c r="B12" s="57"/>
      <c r="C12" s="57"/>
    </row>
    <row r="13" spans="1:13" s="56" customFormat="1" ht="15" customHeight="1">
      <c r="D13" s="123"/>
      <c r="E13" s="123"/>
      <c r="F13" s="123"/>
      <c r="G13" s="123"/>
      <c r="H13" s="123"/>
      <c r="I13" s="123"/>
      <c r="J13" s="123"/>
    </row>
    <row r="14" spans="1:13" s="56" customFormat="1" ht="15" customHeight="1">
      <c r="A14" s="19" t="s">
        <v>9</v>
      </c>
    </row>
  </sheetData>
  <mergeCells count="1">
    <mergeCell ref="A5:G5"/>
  </mergeCells>
  <hyperlinks>
    <hyperlink ref="A14" location="Contents!A1" display="Back to Table of Contents" xr:uid="{6081CFD8-5C8C-294B-BFBC-A98D8C71B0D9}"/>
    <hyperlink ref="A2" r:id="rId1" xr:uid="{801E78E5-25A8-CE4A-A6B3-6C8408380109}"/>
  </hyperlinks>
  <pageMargins left="0.75" right="0.75" top="1" bottom="1" header="0.5" footer="0.5"/>
  <pageSetup scale="4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1C91-617C-4343-87DC-06D8FF4AFBFD}">
  <dimension ref="A1:O804"/>
  <sheetViews>
    <sheetView workbookViewId="0"/>
  </sheetViews>
  <sheetFormatPr defaultColWidth="9.28515625" defaultRowHeight="14.25"/>
  <cols>
    <col min="1" max="1" width="13.7109375" style="14" customWidth="1"/>
    <col min="2" max="4" width="12.7109375" style="14" customWidth="1"/>
    <col min="5" max="6" width="13.28515625" style="14" customWidth="1"/>
    <col min="7" max="7" width="13" style="14" customWidth="1"/>
    <col min="8" max="8" width="18.85546875" style="14" customWidth="1"/>
    <col min="9" max="16" width="8.28515625" style="14" customWidth="1"/>
    <col min="17" max="16384" width="9.28515625" style="14"/>
  </cols>
  <sheetData>
    <row r="1" spans="1:15" ht="15" customHeight="1">
      <c r="A1" s="2" t="s">
        <v>200</v>
      </c>
    </row>
    <row r="2" spans="1:15" ht="15" customHeight="1">
      <c r="A2" s="24" t="s">
        <v>199</v>
      </c>
    </row>
    <row r="3" spans="1:15" ht="15" customHeight="1"/>
    <row r="4" spans="1:15" ht="15" customHeight="1"/>
    <row r="5" spans="1:15" ht="30" customHeight="1">
      <c r="A5" s="299" t="s">
        <v>222</v>
      </c>
      <c r="B5" s="299"/>
      <c r="C5" s="299"/>
      <c r="D5" s="299"/>
      <c r="E5" s="299"/>
      <c r="F5" s="311"/>
      <c r="G5" s="311"/>
      <c r="H5" s="311"/>
    </row>
    <row r="6" spans="1:15" s="56" customFormat="1" ht="15" customHeight="1">
      <c r="A6" s="57" t="s">
        <v>266</v>
      </c>
      <c r="B6" s="57"/>
      <c r="C6" s="57"/>
      <c r="D6" s="57"/>
      <c r="E6" s="57"/>
    </row>
    <row r="7" spans="1:15" s="56" customFormat="1" ht="15" customHeight="1">
      <c r="F7" s="123"/>
      <c r="G7" s="123"/>
      <c r="H7" s="123"/>
      <c r="I7" s="123"/>
      <c r="J7" s="123"/>
    </row>
    <row r="8" spans="1:15" s="56" customFormat="1" ht="54.95" customHeight="1">
      <c r="A8" s="273"/>
      <c r="B8" s="273" t="s">
        <v>221</v>
      </c>
      <c r="C8" s="273" t="s">
        <v>12</v>
      </c>
      <c r="D8" s="273" t="s">
        <v>164</v>
      </c>
      <c r="E8" s="273" t="s">
        <v>158</v>
      </c>
      <c r="F8" s="273" t="s">
        <v>165</v>
      </c>
      <c r="G8" s="273" t="s">
        <v>128</v>
      </c>
      <c r="H8" s="273" t="s">
        <v>37</v>
      </c>
      <c r="I8" s="273" t="s">
        <v>166</v>
      </c>
      <c r="J8" s="273" t="s">
        <v>38</v>
      </c>
    </row>
    <row r="9" spans="1:15" s="56" customFormat="1" ht="15" customHeight="1">
      <c r="A9" s="271" t="s">
        <v>3</v>
      </c>
      <c r="B9" s="271" t="s">
        <v>167</v>
      </c>
      <c r="C9" s="99">
        <v>4.2721139291677552</v>
      </c>
      <c r="D9" s="249">
        <v>9.2515999999999998</v>
      </c>
      <c r="E9" s="99">
        <v>2.7064864731239271</v>
      </c>
      <c r="F9" s="99">
        <v>5.6490671700000004</v>
      </c>
      <c r="G9" s="99">
        <v>1.4516873166666668</v>
      </c>
      <c r="H9" s="99">
        <v>0.83194636666666666</v>
      </c>
      <c r="I9" s="99">
        <v>1.861</v>
      </c>
      <c r="J9" s="99">
        <v>26</v>
      </c>
      <c r="K9" s="124"/>
      <c r="L9" s="125"/>
      <c r="N9" s="126"/>
    </row>
    <row r="10" spans="1:15" s="56" customFormat="1" ht="15" customHeight="1">
      <c r="A10" s="271" t="s">
        <v>3</v>
      </c>
      <c r="B10" s="271" t="s">
        <v>168</v>
      </c>
      <c r="C10" s="99">
        <v>4.2655872578377032</v>
      </c>
      <c r="D10" s="249">
        <v>10.262039906339343</v>
      </c>
      <c r="E10" s="99">
        <v>3.061454084815971</v>
      </c>
      <c r="F10" s="99">
        <v>7.4574039467248161</v>
      </c>
      <c r="G10" s="99">
        <v>1.6668714789524195</v>
      </c>
      <c r="H10" s="99">
        <v>0.99265237946278617</v>
      </c>
      <c r="I10" s="99">
        <v>1.974435344608338</v>
      </c>
      <c r="J10" s="99">
        <v>29.680444398741379</v>
      </c>
      <c r="K10" s="124"/>
      <c r="L10" s="125"/>
      <c r="N10" s="126"/>
      <c r="O10" s="127"/>
    </row>
    <row r="11" spans="1:15" s="56" customFormat="1" ht="15" customHeight="1">
      <c r="A11" s="271" t="s">
        <v>4</v>
      </c>
      <c r="B11" s="271" t="s">
        <v>167</v>
      </c>
      <c r="C11" s="99">
        <v>4.2722352625010878</v>
      </c>
      <c r="D11" s="249">
        <v>9.7352666666666661</v>
      </c>
      <c r="E11" s="99">
        <v>2.7064864731239271</v>
      </c>
      <c r="F11" s="99">
        <v>5.2475428133333342</v>
      </c>
      <c r="G11" s="99">
        <v>1.6030839833333335</v>
      </c>
      <c r="H11" s="99">
        <v>0.84220836666666665</v>
      </c>
      <c r="I11" s="99">
        <v>1.8859999999999999</v>
      </c>
      <c r="J11" s="99">
        <v>26.3</v>
      </c>
      <c r="L11" s="125"/>
      <c r="N11" s="126"/>
    </row>
    <row r="12" spans="1:15" s="56" customFormat="1" ht="15" customHeight="1">
      <c r="A12" s="271" t="s">
        <v>4</v>
      </c>
      <c r="B12" s="271" t="s">
        <v>168</v>
      </c>
      <c r="C12" s="99">
        <v>4.2655872578377032</v>
      </c>
      <c r="D12" s="249">
        <v>11.761878907640595</v>
      </c>
      <c r="E12" s="99">
        <v>3.061454084815971</v>
      </c>
      <c r="F12" s="99">
        <v>6.9233907383571216</v>
      </c>
      <c r="G12" s="99">
        <v>1.8964586296157495</v>
      </c>
      <c r="H12" s="99">
        <v>1.0694209244507882</v>
      </c>
      <c r="I12" s="99">
        <v>2.0318546897652836</v>
      </c>
      <c r="J12" s="99">
        <v>31.010045232483211</v>
      </c>
      <c r="L12" s="125"/>
      <c r="N12" s="126"/>
      <c r="O12" s="127"/>
    </row>
    <row r="13" spans="1:15" ht="15" customHeight="1">
      <c r="A13" s="271" t="s">
        <v>5</v>
      </c>
      <c r="B13" s="271" t="s">
        <v>167</v>
      </c>
      <c r="C13" s="99">
        <v>4.5658486583268472</v>
      </c>
      <c r="D13" s="249">
        <v>10.095366666666667</v>
      </c>
      <c r="E13" s="99">
        <v>2.7064864731239271</v>
      </c>
      <c r="F13" s="99">
        <v>6.5281671699999997</v>
      </c>
      <c r="G13" s="99">
        <v>1.7202539833333332</v>
      </c>
      <c r="H13" s="99">
        <v>1.0511797000000001</v>
      </c>
      <c r="I13" s="99">
        <v>1.9890000000000001</v>
      </c>
      <c r="J13" s="99">
        <v>28.7</v>
      </c>
      <c r="L13" s="125"/>
      <c r="N13" s="126"/>
    </row>
    <row r="14" spans="1:15" ht="15" customHeight="1">
      <c r="A14" s="271" t="s">
        <v>5</v>
      </c>
      <c r="B14" s="271" t="s">
        <v>168</v>
      </c>
      <c r="C14" s="99">
        <v>4.8148932961754847</v>
      </c>
      <c r="D14" s="249">
        <v>11.3</v>
      </c>
      <c r="E14" s="99">
        <v>3.061454084815971</v>
      </c>
      <c r="F14" s="99">
        <v>8.3306846774268681</v>
      </c>
      <c r="G14" s="99">
        <v>1.9159842900665003</v>
      </c>
      <c r="H14" s="99">
        <v>1.2115195323729326</v>
      </c>
      <c r="I14" s="99">
        <v>2.1118332895655509</v>
      </c>
      <c r="J14" s="99">
        <v>32.700000000000003</v>
      </c>
      <c r="L14" s="125"/>
      <c r="N14" s="126"/>
      <c r="O14" s="127"/>
    </row>
    <row r="15" spans="1:15" ht="15" customHeight="1">
      <c r="A15" s="57"/>
    </row>
    <row r="16" spans="1:15" ht="15" customHeight="1">
      <c r="A16" s="56"/>
      <c r="B16" s="123"/>
      <c r="C16" s="123"/>
      <c r="D16" s="123"/>
      <c r="E16" s="123"/>
      <c r="F16" s="114"/>
      <c r="G16" s="114"/>
      <c r="H16" s="114"/>
      <c r="I16" s="114"/>
      <c r="J16" s="114"/>
    </row>
    <row r="17" spans="1:1" ht="15" customHeight="1">
      <c r="A17" s="19" t="s">
        <v>9</v>
      </c>
    </row>
    <row r="18" spans="1:1" ht="15" customHeight="1">
      <c r="A18" s="135"/>
    </row>
    <row r="19" spans="1:1" ht="15" customHeight="1">
      <c r="A19" s="135"/>
    </row>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sheetData>
  <mergeCells count="1">
    <mergeCell ref="A5:H5"/>
  </mergeCells>
  <hyperlinks>
    <hyperlink ref="A17" location="Contents!A1" display="Back to Table of Contents" xr:uid="{91575B25-4A08-E746-A649-23796D9EC0F0}"/>
    <hyperlink ref="A2" r:id="rId1" xr:uid="{661A88DB-A4B4-364E-90AB-23FBCD76EAC8}"/>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802"/>
  <sheetViews>
    <sheetView workbookViewId="0"/>
  </sheetViews>
  <sheetFormatPr defaultColWidth="9.28515625" defaultRowHeight="14.25"/>
  <cols>
    <col min="1" max="1" width="12.7109375" style="14" customWidth="1"/>
    <col min="2" max="2" width="15.42578125" style="14" customWidth="1"/>
    <col min="3" max="3" width="18.7109375" style="14" customWidth="1"/>
    <col min="4" max="4" width="21" style="14" customWidth="1"/>
    <col min="5" max="15" width="8.28515625" style="14" customWidth="1"/>
    <col min="16" max="16384" width="9.28515625" style="14"/>
  </cols>
  <sheetData>
    <row r="1" spans="1:11" s="33" customFormat="1" ht="15" customHeight="1">
      <c r="A1" s="2" t="s">
        <v>200</v>
      </c>
    </row>
    <row r="2" spans="1:11" s="33" customFormat="1" ht="15" customHeight="1">
      <c r="A2" s="24" t="s">
        <v>199</v>
      </c>
    </row>
    <row r="3" spans="1:11" s="33" customFormat="1" ht="15" customHeight="1"/>
    <row r="4" spans="1:11" s="33" customFormat="1" ht="15" customHeight="1"/>
    <row r="5" spans="1:11" ht="30" customHeight="1">
      <c r="A5" s="301" t="s">
        <v>223</v>
      </c>
      <c r="B5" s="312"/>
      <c r="C5" s="312"/>
      <c r="D5" s="312"/>
    </row>
    <row r="6" spans="1:11" s="13" customFormat="1" ht="15" customHeight="1">
      <c r="A6" s="8" t="s">
        <v>266</v>
      </c>
      <c r="B6" s="8"/>
      <c r="C6" s="8"/>
      <c r="D6" s="8"/>
    </row>
    <row r="7" spans="1:11" s="13" customFormat="1" ht="15" customHeight="1"/>
    <row r="8" spans="1:11" s="13" customFormat="1" ht="15" customHeight="1">
      <c r="A8" s="87"/>
      <c r="B8" s="93" t="s">
        <v>3</v>
      </c>
      <c r="C8" s="93" t="s">
        <v>4</v>
      </c>
      <c r="D8" s="93" t="s">
        <v>5</v>
      </c>
    </row>
    <row r="9" spans="1:11" s="13" customFormat="1" ht="15" customHeight="1">
      <c r="A9" s="88">
        <v>2022</v>
      </c>
      <c r="B9" s="9">
        <v>221</v>
      </c>
      <c r="C9" s="9">
        <v>221</v>
      </c>
      <c r="D9" s="9">
        <v>221</v>
      </c>
      <c r="E9" s="10"/>
      <c r="F9" s="12"/>
      <c r="G9" s="12"/>
      <c r="H9" s="10"/>
      <c r="I9" s="12"/>
      <c r="J9" s="12"/>
      <c r="K9" s="11"/>
    </row>
    <row r="10" spans="1:11" s="13" customFormat="1" ht="15" customHeight="1">
      <c r="A10" s="89">
        <v>2023</v>
      </c>
      <c r="B10" s="94">
        <v>228</v>
      </c>
      <c r="C10" s="95">
        <v>228</v>
      </c>
      <c r="D10" s="95">
        <v>228</v>
      </c>
      <c r="E10" s="10"/>
      <c r="F10" s="12"/>
      <c r="G10" s="12"/>
      <c r="H10" s="10"/>
      <c r="I10" s="12"/>
      <c r="J10" s="12"/>
      <c r="K10" s="11"/>
    </row>
    <row r="11" spans="1:11" s="13" customFormat="1" ht="15" customHeight="1">
      <c r="A11" s="89">
        <v>2024</v>
      </c>
      <c r="B11" s="94">
        <v>232</v>
      </c>
      <c r="C11" s="95">
        <v>229</v>
      </c>
      <c r="D11" s="95">
        <v>229</v>
      </c>
      <c r="E11" s="10"/>
      <c r="F11" s="12"/>
      <c r="G11" s="12"/>
      <c r="H11" s="10"/>
      <c r="I11" s="12"/>
      <c r="J11" s="12"/>
      <c r="K11" s="11"/>
    </row>
    <row r="12" spans="1:11" s="13" customFormat="1" ht="15" customHeight="1">
      <c r="A12" s="89">
        <v>2025</v>
      </c>
      <c r="B12" s="94">
        <v>224</v>
      </c>
      <c r="C12" s="95">
        <v>221</v>
      </c>
      <c r="D12" s="95">
        <v>222</v>
      </c>
      <c r="E12" s="10"/>
      <c r="F12" s="12"/>
      <c r="G12" s="12"/>
      <c r="H12" s="10"/>
      <c r="I12" s="12"/>
      <c r="J12" s="12"/>
      <c r="K12" s="11"/>
    </row>
    <row r="13" spans="1:11" s="13" customFormat="1" ht="15" customHeight="1">
      <c r="A13" s="89">
        <v>2026</v>
      </c>
      <c r="B13" s="94">
        <v>220</v>
      </c>
      <c r="C13" s="95">
        <v>218</v>
      </c>
      <c r="D13" s="95">
        <v>218</v>
      </c>
      <c r="E13" s="10"/>
      <c r="F13" s="12"/>
      <c r="G13" s="12"/>
      <c r="H13" s="10"/>
      <c r="I13" s="12"/>
      <c r="J13" s="12"/>
      <c r="K13" s="11"/>
    </row>
    <row r="14" spans="1:11" s="13" customFormat="1" ht="15" customHeight="1">
      <c r="A14" s="88">
        <v>2027</v>
      </c>
      <c r="B14" s="9">
        <v>215</v>
      </c>
      <c r="C14" s="9">
        <v>215</v>
      </c>
      <c r="D14" s="9">
        <v>213</v>
      </c>
    </row>
    <row r="15" spans="1:11" s="13" customFormat="1" ht="15" customHeight="1">
      <c r="A15" s="88">
        <v>2028</v>
      </c>
      <c r="B15" s="9">
        <v>219</v>
      </c>
      <c r="C15" s="9">
        <v>219</v>
      </c>
      <c r="D15" s="9">
        <v>224</v>
      </c>
    </row>
    <row r="16" spans="1:11" ht="15" customHeight="1">
      <c r="A16" s="90">
        <v>2029</v>
      </c>
      <c r="B16" s="92">
        <v>217</v>
      </c>
      <c r="C16" s="92">
        <v>219</v>
      </c>
      <c r="D16" s="92">
        <v>222</v>
      </c>
    </row>
    <row r="17" spans="1:4" ht="15" customHeight="1">
      <c r="A17" s="90">
        <v>2030</v>
      </c>
      <c r="B17" s="92">
        <v>214</v>
      </c>
      <c r="C17" s="92">
        <v>223</v>
      </c>
      <c r="D17" s="92">
        <v>225</v>
      </c>
    </row>
    <row r="18" spans="1:4" ht="15" customHeight="1">
      <c r="A18" s="90">
        <v>2031</v>
      </c>
      <c r="B18" s="92">
        <v>217</v>
      </c>
      <c r="C18" s="92">
        <v>216</v>
      </c>
      <c r="D18" s="92">
        <v>226</v>
      </c>
    </row>
    <row r="19" spans="1:4" ht="15" customHeight="1">
      <c r="A19" s="90">
        <v>2032</v>
      </c>
      <c r="B19" s="92">
        <v>222</v>
      </c>
      <c r="C19" s="92">
        <v>222</v>
      </c>
      <c r="D19" s="92">
        <v>223</v>
      </c>
    </row>
    <row r="20" spans="1:4" ht="15" customHeight="1">
      <c r="A20" s="90">
        <v>2033</v>
      </c>
      <c r="B20" s="92">
        <v>222</v>
      </c>
      <c r="C20" s="92">
        <v>216</v>
      </c>
      <c r="D20" s="92">
        <v>232</v>
      </c>
    </row>
    <row r="21" spans="1:4" ht="15" customHeight="1">
      <c r="A21" s="90">
        <v>2034</v>
      </c>
      <c r="B21" s="92">
        <v>230</v>
      </c>
      <c r="C21" s="92">
        <v>229</v>
      </c>
      <c r="D21" s="92">
        <v>243</v>
      </c>
    </row>
    <row r="22" spans="1:4" ht="15" customHeight="1">
      <c r="A22" s="90">
        <v>2035</v>
      </c>
      <c r="B22" s="92">
        <v>235</v>
      </c>
      <c r="C22" s="92">
        <v>236</v>
      </c>
      <c r="D22" s="92">
        <v>244</v>
      </c>
    </row>
    <row r="23" spans="1:4" ht="15" customHeight="1">
      <c r="A23" s="90">
        <v>2036</v>
      </c>
      <c r="B23" s="92">
        <v>242</v>
      </c>
      <c r="C23" s="92">
        <v>243</v>
      </c>
      <c r="D23" s="92">
        <v>248</v>
      </c>
    </row>
    <row r="24" spans="1:4" ht="15" customHeight="1">
      <c r="A24" s="90">
        <v>2037</v>
      </c>
      <c r="B24" s="92">
        <v>236</v>
      </c>
      <c r="C24" s="92">
        <v>241</v>
      </c>
      <c r="D24" s="92">
        <v>247</v>
      </c>
    </row>
    <row r="25" spans="1:4" ht="15" customHeight="1">
      <c r="A25" s="90">
        <v>2038</v>
      </c>
      <c r="B25" s="92">
        <v>239</v>
      </c>
      <c r="C25" s="92">
        <v>248</v>
      </c>
      <c r="D25" s="92">
        <v>256</v>
      </c>
    </row>
    <row r="26" spans="1:4" ht="15" customHeight="1">
      <c r="A26" s="90">
        <v>2039</v>
      </c>
      <c r="B26" s="92">
        <v>245</v>
      </c>
      <c r="C26" s="92">
        <v>244</v>
      </c>
      <c r="D26" s="92">
        <v>263</v>
      </c>
    </row>
    <row r="27" spans="1:4" ht="15" customHeight="1">
      <c r="A27" s="90">
        <v>2040</v>
      </c>
      <c r="B27" s="92">
        <v>246</v>
      </c>
      <c r="C27" s="92">
        <v>250</v>
      </c>
      <c r="D27" s="92">
        <v>263</v>
      </c>
    </row>
    <row r="28" spans="1:4" ht="15" customHeight="1">
      <c r="A28" s="90">
        <v>2041</v>
      </c>
      <c r="B28" s="92">
        <v>249</v>
      </c>
      <c r="C28" s="92">
        <v>258</v>
      </c>
      <c r="D28" s="92">
        <v>255</v>
      </c>
    </row>
    <row r="29" spans="1:4" ht="15" customHeight="1">
      <c r="A29" s="90">
        <v>2042</v>
      </c>
      <c r="B29" s="92">
        <v>247</v>
      </c>
      <c r="C29" s="92">
        <v>258</v>
      </c>
      <c r="D29" s="92">
        <v>268</v>
      </c>
    </row>
    <row r="30" spans="1:4" ht="15" customHeight="1">
      <c r="A30" s="90">
        <v>2043</v>
      </c>
      <c r="B30" s="92">
        <v>246</v>
      </c>
      <c r="C30" s="92">
        <v>248</v>
      </c>
      <c r="D30" s="92">
        <v>258</v>
      </c>
    </row>
    <row r="31" spans="1:4" ht="15" customHeight="1">
      <c r="A31" s="90">
        <v>2044</v>
      </c>
      <c r="B31" s="92">
        <v>249</v>
      </c>
      <c r="C31" s="92">
        <v>253</v>
      </c>
      <c r="D31" s="92">
        <v>260</v>
      </c>
    </row>
    <row r="32" spans="1:4" ht="15" customHeight="1">
      <c r="A32" s="90">
        <v>2045</v>
      </c>
      <c r="B32" s="92">
        <v>253</v>
      </c>
      <c r="C32" s="92">
        <v>247</v>
      </c>
      <c r="D32" s="92">
        <v>260</v>
      </c>
    </row>
    <row r="33" spans="1:4" ht="15" customHeight="1">
      <c r="A33" s="90">
        <v>2046</v>
      </c>
      <c r="B33" s="92">
        <v>259</v>
      </c>
      <c r="C33" s="92">
        <v>262</v>
      </c>
      <c r="D33" s="92">
        <v>274</v>
      </c>
    </row>
    <row r="34" spans="1:4" ht="15" customHeight="1">
      <c r="A34" s="90">
        <v>2047</v>
      </c>
      <c r="B34" s="92">
        <v>254</v>
      </c>
      <c r="C34" s="92">
        <v>267</v>
      </c>
      <c r="D34" s="92">
        <v>275</v>
      </c>
    </row>
    <row r="35" spans="1:4" ht="15" customHeight="1">
      <c r="A35" s="90">
        <v>2048</v>
      </c>
      <c r="B35" s="92">
        <v>266</v>
      </c>
      <c r="C35" s="92">
        <v>265</v>
      </c>
      <c r="D35" s="92">
        <v>274</v>
      </c>
    </row>
    <row r="36" spans="1:4" ht="15" customHeight="1">
      <c r="A36" s="90">
        <v>2049</v>
      </c>
      <c r="B36" s="92">
        <v>258</v>
      </c>
      <c r="C36" s="92">
        <v>258</v>
      </c>
      <c r="D36" s="92">
        <v>272</v>
      </c>
    </row>
    <row r="37" spans="1:4" ht="15" customHeight="1">
      <c r="A37" s="90">
        <v>2050</v>
      </c>
      <c r="B37" s="92">
        <v>263</v>
      </c>
      <c r="C37" s="92">
        <v>263</v>
      </c>
      <c r="D37" s="92">
        <v>280</v>
      </c>
    </row>
    <row r="38" spans="1:4" ht="15" customHeight="1">
      <c r="A38" s="90">
        <v>2051</v>
      </c>
      <c r="B38" s="92">
        <v>273</v>
      </c>
      <c r="C38" s="92">
        <v>275</v>
      </c>
      <c r="D38" s="92">
        <v>285</v>
      </c>
    </row>
    <row r="39" spans="1:4" ht="15" customHeight="1">
      <c r="A39" s="90">
        <v>2052</v>
      </c>
      <c r="B39" s="92">
        <v>283</v>
      </c>
      <c r="C39" s="92">
        <v>289</v>
      </c>
      <c r="D39" s="92">
        <v>287</v>
      </c>
    </row>
    <row r="40" spans="1:4" ht="15" customHeight="1">
      <c r="A40" s="8"/>
      <c r="B40" s="136"/>
      <c r="C40" s="136"/>
      <c r="D40" s="136"/>
    </row>
    <row r="41" spans="1:4" ht="15" customHeight="1">
      <c r="A41" s="13"/>
      <c r="B41" s="13"/>
      <c r="C41" s="13"/>
      <c r="D41" s="13"/>
    </row>
    <row r="42" spans="1:4" ht="15" customHeight="1">
      <c r="A42" s="19" t="s">
        <v>9</v>
      </c>
      <c r="B42" s="13"/>
      <c r="C42" s="13"/>
      <c r="D42" s="13"/>
    </row>
    <row r="43" spans="1:4" ht="15" customHeight="1"/>
    <row r="44" spans="1:4" ht="15" customHeight="1"/>
    <row r="45" spans="1:4" ht="15" customHeight="1"/>
    <row r="46" spans="1:4" ht="15" customHeight="1"/>
    <row r="47" spans="1:4" ht="15" customHeight="1"/>
    <row r="48" spans="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sheetData>
  <mergeCells count="1">
    <mergeCell ref="A5:D5"/>
  </mergeCells>
  <hyperlinks>
    <hyperlink ref="A42" location="Contents!A1" display="Back to Table of Contents" xr:uid="{00000000-0004-0000-1100-000001000000}"/>
    <hyperlink ref="A2" r:id="rId1" xr:uid="{D5D1F4DA-4833-584D-AB7B-E0DB864BFAAF}"/>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X43"/>
  <sheetViews>
    <sheetView zoomScaleNormal="100" workbookViewId="0"/>
  </sheetViews>
  <sheetFormatPr defaultColWidth="20.28515625" defaultRowHeight="15" customHeight="1"/>
  <cols>
    <col min="1" max="1" width="12.7109375" style="1" customWidth="1"/>
    <col min="2" max="4" width="16.7109375" style="1" customWidth="1"/>
    <col min="5" max="5" width="1.7109375" style="1" customWidth="1"/>
    <col min="6" max="8" width="16.7109375" style="1" customWidth="1"/>
    <col min="9" max="9" width="1.7109375" style="1" customWidth="1"/>
    <col min="10" max="12" width="16.7109375" style="108" customWidth="1"/>
    <col min="13" max="13" width="1.7109375" style="1" customWidth="1"/>
    <col min="14" max="14" width="16.7109375" style="1" customWidth="1"/>
    <col min="15" max="15" width="16.7109375" style="36" customWidth="1"/>
    <col min="16" max="16" width="16.7109375" style="1" customWidth="1"/>
    <col min="17" max="17" width="1.7109375" style="1" customWidth="1"/>
    <col min="18" max="20" width="16.7109375" style="1" customWidth="1"/>
    <col min="21" max="21" width="1.7109375" style="1" customWidth="1"/>
    <col min="22" max="24" width="16.7109375" style="1" customWidth="1"/>
    <col min="25" max="219" width="8.28515625" style="1" customWidth="1"/>
    <col min="220" max="16384" width="20.28515625" style="1"/>
  </cols>
  <sheetData>
    <row r="1" spans="1:24" s="20" customFormat="1" ht="15" customHeight="1">
      <c r="A1" s="2" t="s">
        <v>200</v>
      </c>
      <c r="J1" s="108"/>
      <c r="K1" s="108"/>
      <c r="L1" s="108"/>
      <c r="O1" s="36"/>
    </row>
    <row r="2" spans="1:24" s="20" customFormat="1" ht="15" customHeight="1">
      <c r="A2" s="24" t="s">
        <v>199</v>
      </c>
      <c r="J2" s="108"/>
      <c r="K2" s="108"/>
      <c r="L2" s="108"/>
      <c r="O2" s="36"/>
    </row>
    <row r="3" spans="1:24" s="20" customFormat="1" ht="15" customHeight="1">
      <c r="J3" s="108"/>
      <c r="K3" s="108"/>
      <c r="L3" s="108"/>
      <c r="O3" s="36"/>
    </row>
    <row r="4" spans="1:24" s="20" customFormat="1" ht="15" customHeight="1">
      <c r="J4" s="108"/>
      <c r="K4" s="108"/>
      <c r="L4" s="108"/>
      <c r="O4" s="36"/>
    </row>
    <row r="5" spans="1:24" ht="30" customHeight="1">
      <c r="A5" s="314" t="s">
        <v>224</v>
      </c>
      <c r="B5" s="314"/>
      <c r="C5" s="314"/>
      <c r="D5" s="314"/>
      <c r="E5" s="314"/>
      <c r="F5" s="314"/>
      <c r="G5" s="141"/>
      <c r="H5" s="141"/>
      <c r="I5" s="141"/>
      <c r="J5" s="141"/>
      <c r="K5" s="141"/>
      <c r="L5" s="141"/>
      <c r="M5" s="141"/>
      <c r="N5" s="141"/>
      <c r="O5" s="141"/>
      <c r="P5" s="141"/>
      <c r="Q5" s="141"/>
      <c r="R5" s="141"/>
      <c r="S5" s="141"/>
      <c r="T5" s="141"/>
      <c r="U5" s="141"/>
      <c r="V5" s="141"/>
      <c r="W5" s="141"/>
      <c r="X5" s="141"/>
    </row>
    <row r="6" spans="1:24" s="13" customFormat="1" ht="15" customHeight="1">
      <c r="A6" s="8" t="s">
        <v>169</v>
      </c>
      <c r="B6" s="8"/>
      <c r="C6" s="8"/>
      <c r="D6" s="8"/>
      <c r="J6" s="9"/>
      <c r="K6" s="9"/>
      <c r="L6" s="9"/>
    </row>
    <row r="7" spans="1:24" s="13" customFormat="1" ht="15" customHeight="1">
      <c r="E7" s="102"/>
      <c r="F7" s="102"/>
      <c r="G7" s="102"/>
      <c r="H7" s="102"/>
      <c r="I7" s="102"/>
      <c r="J7" s="103"/>
      <c r="K7" s="103"/>
      <c r="L7" s="103"/>
      <c r="M7" s="102"/>
      <c r="N7" s="102"/>
      <c r="O7" s="102"/>
      <c r="P7" s="102"/>
      <c r="Q7" s="102"/>
      <c r="R7" s="102"/>
      <c r="S7" s="102"/>
      <c r="T7" s="102"/>
      <c r="U7" s="102"/>
      <c r="V7" s="102"/>
      <c r="W7" s="102"/>
      <c r="X7" s="102"/>
    </row>
    <row r="8" spans="1:24" s="13" customFormat="1" ht="27.95" customHeight="1">
      <c r="B8" s="313" t="s">
        <v>170</v>
      </c>
      <c r="C8" s="313"/>
      <c r="D8" s="313"/>
      <c r="F8" s="315" t="s">
        <v>171</v>
      </c>
      <c r="G8" s="316"/>
      <c r="H8" s="316"/>
      <c r="J8" s="313" t="s">
        <v>172</v>
      </c>
      <c r="K8" s="313"/>
      <c r="L8" s="313"/>
      <c r="N8" s="313" t="s">
        <v>173</v>
      </c>
      <c r="O8" s="313"/>
      <c r="P8" s="313"/>
      <c r="R8" s="313" t="s">
        <v>174</v>
      </c>
      <c r="S8" s="313"/>
      <c r="T8" s="313"/>
      <c r="V8" s="313" t="s">
        <v>175</v>
      </c>
      <c r="W8" s="313"/>
      <c r="X8" s="313"/>
    </row>
    <row r="9" spans="1:24" s="13" customFormat="1" ht="15" customHeight="1">
      <c r="A9" s="128"/>
      <c r="B9" s="129" t="s">
        <v>3</v>
      </c>
      <c r="C9" s="129" t="s">
        <v>4</v>
      </c>
      <c r="D9" s="129" t="s">
        <v>5</v>
      </c>
      <c r="E9" s="130"/>
      <c r="F9" s="130" t="s">
        <v>3</v>
      </c>
      <c r="G9" s="130" t="s">
        <v>4</v>
      </c>
      <c r="H9" s="130" t="s">
        <v>5</v>
      </c>
      <c r="I9" s="131"/>
      <c r="J9" s="129" t="s">
        <v>3</v>
      </c>
      <c r="K9" s="129" t="s">
        <v>4</v>
      </c>
      <c r="L9" s="129" t="s">
        <v>5</v>
      </c>
      <c r="M9" s="131"/>
      <c r="N9" s="129" t="s">
        <v>3</v>
      </c>
      <c r="O9" s="129" t="s">
        <v>4</v>
      </c>
      <c r="P9" s="129" t="s">
        <v>5</v>
      </c>
      <c r="Q9" s="131"/>
      <c r="R9" s="130" t="s">
        <v>3</v>
      </c>
      <c r="S9" s="130" t="s">
        <v>4</v>
      </c>
      <c r="T9" s="130" t="s">
        <v>5</v>
      </c>
      <c r="U9" s="131"/>
      <c r="V9" s="129" t="s">
        <v>3</v>
      </c>
      <c r="W9" s="129" t="s">
        <v>4</v>
      </c>
      <c r="X9" s="129" t="s">
        <v>5</v>
      </c>
    </row>
    <row r="10" spans="1:24" s="13" customFormat="1" ht="15" customHeight="1">
      <c r="A10" s="89">
        <v>2022</v>
      </c>
      <c r="B10" s="94">
        <v>10078</v>
      </c>
      <c r="C10" s="95">
        <v>10078</v>
      </c>
      <c r="D10" s="95">
        <v>10078</v>
      </c>
      <c r="E10" s="17"/>
      <c r="F10" s="30">
        <v>144</v>
      </c>
      <c r="G10" s="30">
        <v>144</v>
      </c>
      <c r="H10" s="30">
        <v>144</v>
      </c>
      <c r="I10" s="48"/>
      <c r="J10" s="94">
        <v>8898</v>
      </c>
      <c r="K10" s="106">
        <v>8898</v>
      </c>
      <c r="L10" s="106">
        <v>8898</v>
      </c>
      <c r="N10" s="106">
        <v>1180</v>
      </c>
      <c r="O10" s="106">
        <v>1180</v>
      </c>
      <c r="P10" s="106">
        <v>1180</v>
      </c>
      <c r="R10" s="9">
        <v>228</v>
      </c>
      <c r="S10" s="9">
        <v>228</v>
      </c>
      <c r="T10" s="9">
        <v>228</v>
      </c>
      <c r="V10" s="106">
        <v>6240</v>
      </c>
      <c r="W10" s="106">
        <v>6240</v>
      </c>
      <c r="X10" s="106">
        <v>6240</v>
      </c>
    </row>
    <row r="11" spans="1:24" s="13" customFormat="1" ht="15" customHeight="1">
      <c r="A11" s="89">
        <v>2023</v>
      </c>
      <c r="B11" s="94">
        <v>9728</v>
      </c>
      <c r="C11" s="95">
        <v>9728</v>
      </c>
      <c r="D11" s="95">
        <v>9728</v>
      </c>
      <c r="E11" s="17"/>
      <c r="F11" s="30">
        <v>141</v>
      </c>
      <c r="G11" s="30">
        <v>141</v>
      </c>
      <c r="H11" s="30">
        <v>141</v>
      </c>
      <c r="I11" s="48"/>
      <c r="J11" s="94">
        <v>8560</v>
      </c>
      <c r="K11" s="106">
        <v>8560</v>
      </c>
      <c r="L11" s="106">
        <v>8560</v>
      </c>
      <c r="N11" s="106">
        <v>1168</v>
      </c>
      <c r="O11" s="106">
        <v>1168</v>
      </c>
      <c r="P11" s="106">
        <v>1168</v>
      </c>
      <c r="R11" s="9">
        <v>224</v>
      </c>
      <c r="S11" s="9">
        <v>224</v>
      </c>
      <c r="T11" s="9">
        <v>224</v>
      </c>
      <c r="V11" s="106">
        <v>6240</v>
      </c>
      <c r="W11" s="106">
        <v>6240</v>
      </c>
      <c r="X11" s="106">
        <v>6240</v>
      </c>
    </row>
    <row r="12" spans="1:24" s="13" customFormat="1" ht="15" customHeight="1">
      <c r="A12" s="89">
        <v>2024</v>
      </c>
      <c r="B12" s="94">
        <v>9538</v>
      </c>
      <c r="C12" s="95">
        <v>9538</v>
      </c>
      <c r="D12" s="95">
        <v>9538</v>
      </c>
      <c r="E12" s="17"/>
      <c r="F12" s="30">
        <v>140</v>
      </c>
      <c r="G12" s="30">
        <v>140</v>
      </c>
      <c r="H12" s="30">
        <v>140</v>
      </c>
      <c r="I12" s="48"/>
      <c r="J12" s="94">
        <v>8370</v>
      </c>
      <c r="K12" s="106">
        <v>8370</v>
      </c>
      <c r="L12" s="106">
        <v>8370</v>
      </c>
      <c r="N12" s="106">
        <v>1168</v>
      </c>
      <c r="O12" s="106">
        <v>1168</v>
      </c>
      <c r="P12" s="106">
        <v>1168</v>
      </c>
      <c r="R12" s="9">
        <v>224</v>
      </c>
      <c r="S12" s="9">
        <v>224</v>
      </c>
      <c r="T12" s="9">
        <v>224</v>
      </c>
      <c r="V12" s="106">
        <v>6880</v>
      </c>
      <c r="W12" s="106">
        <v>6880</v>
      </c>
      <c r="X12" s="106">
        <v>6880</v>
      </c>
    </row>
    <row r="13" spans="1:24" s="13" customFormat="1" ht="15" customHeight="1">
      <c r="A13" s="89">
        <v>2025</v>
      </c>
      <c r="B13" s="94">
        <v>9460</v>
      </c>
      <c r="C13" s="95">
        <v>9460</v>
      </c>
      <c r="D13" s="95">
        <v>9460</v>
      </c>
      <c r="E13" s="17"/>
      <c r="F13" s="30">
        <v>140</v>
      </c>
      <c r="G13" s="30">
        <v>140</v>
      </c>
      <c r="H13" s="30">
        <v>140</v>
      </c>
      <c r="I13" s="48"/>
      <c r="J13" s="94">
        <v>8292</v>
      </c>
      <c r="K13" s="106">
        <v>8292</v>
      </c>
      <c r="L13" s="106">
        <v>8292</v>
      </c>
      <c r="N13" s="106">
        <v>1168</v>
      </c>
      <c r="O13" s="106">
        <v>1168</v>
      </c>
      <c r="P13" s="106">
        <v>1168</v>
      </c>
      <c r="R13" s="9">
        <v>224</v>
      </c>
      <c r="S13" s="9">
        <v>224</v>
      </c>
      <c r="T13" s="9">
        <v>224</v>
      </c>
      <c r="V13" s="106">
        <v>6320</v>
      </c>
      <c r="W13" s="106">
        <v>6320</v>
      </c>
      <c r="X13" s="106">
        <v>6320</v>
      </c>
    </row>
    <row r="14" spans="1:24" s="13" customFormat="1" ht="15" customHeight="1">
      <c r="A14" s="89">
        <v>2026</v>
      </c>
      <c r="B14" s="94">
        <v>8972</v>
      </c>
      <c r="C14" s="95">
        <v>8972</v>
      </c>
      <c r="D14" s="95">
        <v>8972</v>
      </c>
      <c r="E14" s="17"/>
      <c r="F14" s="30">
        <v>137</v>
      </c>
      <c r="G14" s="30">
        <v>137</v>
      </c>
      <c r="H14" s="30">
        <v>137</v>
      </c>
      <c r="I14" s="48"/>
      <c r="J14" s="94">
        <v>8124</v>
      </c>
      <c r="K14" s="106">
        <v>8124</v>
      </c>
      <c r="L14" s="106">
        <v>8124</v>
      </c>
      <c r="N14" s="106">
        <v>848</v>
      </c>
      <c r="O14" s="106">
        <v>848</v>
      </c>
      <c r="P14" s="106">
        <v>848</v>
      </c>
      <c r="R14" s="9">
        <v>212</v>
      </c>
      <c r="S14" s="9">
        <v>212</v>
      </c>
      <c r="T14" s="9">
        <v>212</v>
      </c>
      <c r="V14" s="106">
        <v>6320</v>
      </c>
      <c r="W14" s="106">
        <v>6320</v>
      </c>
      <c r="X14" s="106">
        <v>6320</v>
      </c>
    </row>
    <row r="15" spans="1:24" s="13" customFormat="1" ht="15" customHeight="1">
      <c r="A15" s="104">
        <v>2027</v>
      </c>
      <c r="B15" s="106">
        <v>8804</v>
      </c>
      <c r="C15" s="106">
        <v>8804</v>
      </c>
      <c r="D15" s="106">
        <v>8804</v>
      </c>
      <c r="E15" s="17"/>
      <c r="F15" s="30">
        <v>137</v>
      </c>
      <c r="G15" s="30">
        <v>137</v>
      </c>
      <c r="H15" s="30">
        <v>137</v>
      </c>
      <c r="I15" s="17"/>
      <c r="J15" s="106">
        <v>8110</v>
      </c>
      <c r="K15" s="106">
        <v>8110</v>
      </c>
      <c r="L15" s="106">
        <v>8110</v>
      </c>
      <c r="N15" s="106">
        <v>694</v>
      </c>
      <c r="O15" s="106">
        <v>694</v>
      </c>
      <c r="P15" s="106">
        <v>694</v>
      </c>
      <c r="R15" s="9">
        <v>208</v>
      </c>
      <c r="S15" s="9">
        <v>208</v>
      </c>
      <c r="T15" s="9">
        <v>208</v>
      </c>
      <c r="V15" s="106">
        <v>5760</v>
      </c>
      <c r="W15" s="106">
        <v>5760</v>
      </c>
      <c r="X15" s="106">
        <v>5760</v>
      </c>
    </row>
    <row r="16" spans="1:24" s="13" customFormat="1" ht="15" customHeight="1">
      <c r="A16" s="104">
        <v>2028</v>
      </c>
      <c r="B16" s="106">
        <v>8918</v>
      </c>
      <c r="C16" s="106">
        <v>8918</v>
      </c>
      <c r="D16" s="106">
        <v>8918</v>
      </c>
      <c r="E16" s="17"/>
      <c r="F16" s="30">
        <v>139</v>
      </c>
      <c r="G16" s="30">
        <v>139</v>
      </c>
      <c r="H16" s="30">
        <v>139</v>
      </c>
      <c r="I16" s="17"/>
      <c r="J16" s="106">
        <v>8402</v>
      </c>
      <c r="K16" s="106">
        <v>8402</v>
      </c>
      <c r="L16" s="106">
        <v>8402</v>
      </c>
      <c r="N16" s="106">
        <v>516</v>
      </c>
      <c r="O16" s="106">
        <v>516</v>
      </c>
      <c r="P16" s="106">
        <v>516</v>
      </c>
      <c r="R16" s="9">
        <v>196</v>
      </c>
      <c r="S16" s="9">
        <v>196</v>
      </c>
      <c r="T16" s="9">
        <v>196</v>
      </c>
      <c r="V16" s="106">
        <v>6400</v>
      </c>
      <c r="W16" s="106">
        <v>6400</v>
      </c>
      <c r="X16" s="106">
        <v>6400</v>
      </c>
    </row>
    <row r="17" spans="1:24" ht="15" customHeight="1">
      <c r="A17" s="105">
        <v>2029</v>
      </c>
      <c r="B17" s="107">
        <v>8944</v>
      </c>
      <c r="C17" s="107">
        <v>8944</v>
      </c>
      <c r="D17" s="107">
        <v>8944</v>
      </c>
      <c r="F17" s="108">
        <v>143</v>
      </c>
      <c r="G17" s="108">
        <v>143</v>
      </c>
      <c r="H17" s="108">
        <v>143</v>
      </c>
      <c r="J17" s="107">
        <v>8308</v>
      </c>
      <c r="K17" s="107">
        <v>8308</v>
      </c>
      <c r="L17" s="107">
        <v>8308</v>
      </c>
      <c r="N17" s="107">
        <v>636</v>
      </c>
      <c r="O17" s="107">
        <v>636</v>
      </c>
      <c r="P17" s="107">
        <v>636</v>
      </c>
      <c r="R17" s="108">
        <v>208</v>
      </c>
      <c r="S17" s="108">
        <v>208</v>
      </c>
      <c r="T17" s="108">
        <v>208</v>
      </c>
      <c r="V17" s="107">
        <v>6400</v>
      </c>
      <c r="W17" s="107">
        <v>6400</v>
      </c>
      <c r="X17" s="107">
        <v>6400</v>
      </c>
    </row>
    <row r="18" spans="1:24" ht="15" customHeight="1">
      <c r="A18" s="105">
        <v>2030</v>
      </c>
      <c r="B18" s="107">
        <v>8850</v>
      </c>
      <c r="C18" s="107">
        <v>8850</v>
      </c>
      <c r="D18" s="107">
        <v>8850</v>
      </c>
      <c r="F18" s="108">
        <v>143</v>
      </c>
      <c r="G18" s="108">
        <v>143</v>
      </c>
      <c r="H18" s="108">
        <v>143</v>
      </c>
      <c r="J18" s="107">
        <v>8198</v>
      </c>
      <c r="K18" s="107">
        <v>8198</v>
      </c>
      <c r="L18" s="107">
        <v>8198</v>
      </c>
      <c r="N18" s="107">
        <v>652</v>
      </c>
      <c r="O18" s="107">
        <v>652</v>
      </c>
      <c r="P18" s="107">
        <v>652</v>
      </c>
      <c r="R18" s="108">
        <v>196</v>
      </c>
      <c r="S18" s="108">
        <v>196</v>
      </c>
      <c r="T18" s="108">
        <v>196</v>
      </c>
      <c r="V18" s="107">
        <v>6400</v>
      </c>
      <c r="W18" s="107">
        <v>6400</v>
      </c>
      <c r="X18" s="107">
        <v>6400</v>
      </c>
    </row>
    <row r="19" spans="1:24" ht="15" customHeight="1">
      <c r="A19" s="105">
        <v>2031</v>
      </c>
      <c r="B19" s="107">
        <v>8796</v>
      </c>
      <c r="C19" s="107">
        <v>8796</v>
      </c>
      <c r="D19" s="107">
        <v>8796</v>
      </c>
      <c r="F19" s="108">
        <v>146</v>
      </c>
      <c r="G19" s="108">
        <v>146</v>
      </c>
      <c r="H19" s="108">
        <v>146</v>
      </c>
      <c r="J19" s="107">
        <v>8076</v>
      </c>
      <c r="K19" s="107">
        <v>8076</v>
      </c>
      <c r="L19" s="107">
        <v>8076</v>
      </c>
      <c r="N19" s="107">
        <v>720</v>
      </c>
      <c r="O19" s="107">
        <v>720</v>
      </c>
      <c r="P19" s="107">
        <v>720</v>
      </c>
      <c r="R19" s="108">
        <v>200</v>
      </c>
      <c r="S19" s="108">
        <v>200</v>
      </c>
      <c r="T19" s="108">
        <v>200</v>
      </c>
      <c r="V19" s="107">
        <v>6400</v>
      </c>
      <c r="W19" s="107">
        <v>6400</v>
      </c>
      <c r="X19" s="107">
        <v>6400</v>
      </c>
    </row>
    <row r="20" spans="1:24" ht="15" customHeight="1">
      <c r="A20" s="105">
        <v>2032</v>
      </c>
      <c r="B20" s="107">
        <v>9044</v>
      </c>
      <c r="C20" s="107">
        <v>9140</v>
      </c>
      <c r="D20" s="107">
        <v>9044</v>
      </c>
      <c r="F20" s="108">
        <v>152</v>
      </c>
      <c r="G20" s="108">
        <v>153</v>
      </c>
      <c r="H20" s="108">
        <v>152</v>
      </c>
      <c r="J20" s="107">
        <v>8204</v>
      </c>
      <c r="K20" s="107">
        <v>8300</v>
      </c>
      <c r="L20" s="107">
        <v>8204</v>
      </c>
      <c r="N20" s="107">
        <v>840</v>
      </c>
      <c r="O20" s="107">
        <v>840</v>
      </c>
      <c r="P20" s="107">
        <v>840</v>
      </c>
      <c r="R20" s="108">
        <v>204</v>
      </c>
      <c r="S20" s="108">
        <v>204</v>
      </c>
      <c r="T20" s="108">
        <v>204</v>
      </c>
      <c r="V20" s="107">
        <v>6480</v>
      </c>
      <c r="W20" s="107">
        <v>6480</v>
      </c>
      <c r="X20" s="107">
        <v>6480</v>
      </c>
    </row>
    <row r="21" spans="1:24" ht="15" customHeight="1">
      <c r="A21" s="105">
        <v>2033</v>
      </c>
      <c r="B21" s="107">
        <v>9050</v>
      </c>
      <c r="C21" s="107">
        <v>9050</v>
      </c>
      <c r="D21" s="107">
        <v>9146</v>
      </c>
      <c r="F21" s="108">
        <v>154</v>
      </c>
      <c r="G21" s="108">
        <v>154</v>
      </c>
      <c r="H21" s="108">
        <v>155</v>
      </c>
      <c r="J21" s="107">
        <v>8166</v>
      </c>
      <c r="K21" s="107">
        <v>8166</v>
      </c>
      <c r="L21" s="107">
        <v>8262</v>
      </c>
      <c r="N21" s="107">
        <v>884</v>
      </c>
      <c r="O21" s="107">
        <v>884</v>
      </c>
      <c r="P21" s="107">
        <v>884</v>
      </c>
      <c r="R21" s="108">
        <v>200</v>
      </c>
      <c r="S21" s="108">
        <v>200</v>
      </c>
      <c r="T21" s="108">
        <v>200</v>
      </c>
      <c r="V21" s="107">
        <v>6480</v>
      </c>
      <c r="W21" s="107">
        <v>6480</v>
      </c>
      <c r="X21" s="107">
        <v>6480</v>
      </c>
    </row>
    <row r="22" spans="1:24" ht="15" customHeight="1">
      <c r="A22" s="105">
        <v>2034</v>
      </c>
      <c r="B22" s="107">
        <v>9144</v>
      </c>
      <c r="C22" s="107">
        <v>9080</v>
      </c>
      <c r="D22" s="107">
        <v>9272</v>
      </c>
      <c r="F22" s="108">
        <v>158</v>
      </c>
      <c r="G22" s="108">
        <v>158</v>
      </c>
      <c r="H22" s="108">
        <v>160</v>
      </c>
      <c r="J22" s="107">
        <v>8192</v>
      </c>
      <c r="K22" s="107">
        <v>8128</v>
      </c>
      <c r="L22" s="107">
        <v>8320</v>
      </c>
      <c r="N22" s="107">
        <v>952</v>
      </c>
      <c r="O22" s="107">
        <v>952</v>
      </c>
      <c r="P22" s="107">
        <v>952</v>
      </c>
      <c r="R22" s="108">
        <v>204</v>
      </c>
      <c r="S22" s="108">
        <v>204</v>
      </c>
      <c r="T22" s="108">
        <v>204</v>
      </c>
      <c r="V22" s="107">
        <v>6480</v>
      </c>
      <c r="W22" s="107">
        <v>6480</v>
      </c>
      <c r="X22" s="107">
        <v>6480</v>
      </c>
    </row>
    <row r="23" spans="1:24" ht="15" customHeight="1">
      <c r="A23" s="105">
        <v>2035</v>
      </c>
      <c r="B23" s="107">
        <v>9492</v>
      </c>
      <c r="C23" s="107">
        <v>9444</v>
      </c>
      <c r="D23" s="107">
        <v>9652</v>
      </c>
      <c r="F23" s="108">
        <v>166</v>
      </c>
      <c r="G23" s="108">
        <v>168</v>
      </c>
      <c r="H23" s="108">
        <v>169</v>
      </c>
      <c r="J23" s="107">
        <v>8392</v>
      </c>
      <c r="K23" s="107">
        <v>8264</v>
      </c>
      <c r="L23" s="107">
        <v>8552</v>
      </c>
      <c r="N23" s="107">
        <v>1100</v>
      </c>
      <c r="O23" s="107">
        <v>1180</v>
      </c>
      <c r="P23" s="107">
        <v>1100</v>
      </c>
      <c r="R23" s="108">
        <v>216</v>
      </c>
      <c r="S23" s="108">
        <v>224</v>
      </c>
      <c r="T23" s="108">
        <v>216</v>
      </c>
      <c r="V23" s="107">
        <v>6480</v>
      </c>
      <c r="W23" s="107">
        <v>6480</v>
      </c>
      <c r="X23" s="107">
        <v>6480</v>
      </c>
    </row>
    <row r="24" spans="1:24" ht="15" customHeight="1">
      <c r="A24" s="105">
        <v>2036</v>
      </c>
      <c r="B24" s="107">
        <v>9948</v>
      </c>
      <c r="C24" s="107">
        <v>9724</v>
      </c>
      <c r="D24" s="107">
        <v>10044</v>
      </c>
      <c r="F24" s="108">
        <v>176</v>
      </c>
      <c r="G24" s="108">
        <v>175</v>
      </c>
      <c r="H24" s="108">
        <v>179</v>
      </c>
      <c r="J24" s="107">
        <v>8688</v>
      </c>
      <c r="K24" s="107">
        <v>8464</v>
      </c>
      <c r="L24" s="107">
        <v>8784</v>
      </c>
      <c r="N24" s="107">
        <v>1260</v>
      </c>
      <c r="O24" s="107">
        <v>1260</v>
      </c>
      <c r="P24" s="107">
        <v>1260</v>
      </c>
      <c r="R24" s="108">
        <v>232</v>
      </c>
      <c r="S24" s="108">
        <v>232</v>
      </c>
      <c r="T24" s="108">
        <v>232</v>
      </c>
      <c r="V24" s="107">
        <v>6480</v>
      </c>
      <c r="W24" s="107">
        <v>6480</v>
      </c>
      <c r="X24" s="107">
        <v>6480</v>
      </c>
    </row>
    <row r="25" spans="1:24" ht="15" customHeight="1">
      <c r="A25" s="105">
        <v>2037</v>
      </c>
      <c r="B25" s="107">
        <v>10104</v>
      </c>
      <c r="C25" s="107">
        <v>9988</v>
      </c>
      <c r="D25" s="107">
        <v>10536</v>
      </c>
      <c r="F25" s="108">
        <v>178</v>
      </c>
      <c r="G25" s="108">
        <v>179</v>
      </c>
      <c r="H25" s="108">
        <v>188</v>
      </c>
      <c r="J25" s="107">
        <v>8816</v>
      </c>
      <c r="K25" s="107">
        <v>8688</v>
      </c>
      <c r="L25" s="107">
        <v>9208</v>
      </c>
      <c r="N25" s="107">
        <v>1288</v>
      </c>
      <c r="O25" s="107">
        <v>1300</v>
      </c>
      <c r="P25" s="107">
        <v>1328</v>
      </c>
      <c r="R25" s="108">
        <v>232</v>
      </c>
      <c r="S25" s="108">
        <v>236</v>
      </c>
      <c r="T25" s="108">
        <v>236</v>
      </c>
      <c r="V25" s="107">
        <v>6560</v>
      </c>
      <c r="W25" s="107">
        <v>6560</v>
      </c>
      <c r="X25" s="107">
        <v>6560</v>
      </c>
    </row>
    <row r="26" spans="1:24" ht="15" customHeight="1">
      <c r="A26" s="105">
        <v>2038</v>
      </c>
      <c r="B26" s="107">
        <v>10256</v>
      </c>
      <c r="C26" s="107">
        <v>10120</v>
      </c>
      <c r="D26" s="107">
        <v>10800</v>
      </c>
      <c r="F26" s="108">
        <v>177</v>
      </c>
      <c r="G26" s="108">
        <v>178</v>
      </c>
      <c r="H26" s="108">
        <v>191</v>
      </c>
      <c r="J26" s="107">
        <v>8976</v>
      </c>
      <c r="K26" s="107">
        <v>8816</v>
      </c>
      <c r="L26" s="107">
        <v>9440</v>
      </c>
      <c r="N26" s="107">
        <v>1280</v>
      </c>
      <c r="O26" s="107">
        <v>1304</v>
      </c>
      <c r="P26" s="107">
        <v>1360</v>
      </c>
      <c r="R26" s="108">
        <v>212</v>
      </c>
      <c r="S26" s="108">
        <v>220</v>
      </c>
      <c r="T26" s="108">
        <v>220</v>
      </c>
      <c r="V26" s="107">
        <v>6560</v>
      </c>
      <c r="W26" s="107">
        <v>6560</v>
      </c>
      <c r="X26" s="107">
        <v>6560</v>
      </c>
    </row>
    <row r="27" spans="1:24" ht="15" customHeight="1">
      <c r="A27" s="105">
        <v>2039</v>
      </c>
      <c r="B27" s="107">
        <v>10548</v>
      </c>
      <c r="C27" s="107">
        <v>10416</v>
      </c>
      <c r="D27" s="107">
        <v>11124</v>
      </c>
      <c r="F27" s="108">
        <v>181</v>
      </c>
      <c r="G27" s="108">
        <v>183</v>
      </c>
      <c r="H27" s="108">
        <v>196</v>
      </c>
      <c r="J27" s="107">
        <v>9200</v>
      </c>
      <c r="K27" s="107">
        <v>9072</v>
      </c>
      <c r="L27" s="107">
        <v>9696</v>
      </c>
      <c r="N27" s="107">
        <v>1348</v>
      </c>
      <c r="O27" s="107">
        <v>1344</v>
      </c>
      <c r="P27" s="107">
        <v>1428</v>
      </c>
      <c r="R27" s="108">
        <v>216</v>
      </c>
      <c r="S27" s="108">
        <v>224</v>
      </c>
      <c r="T27" s="108">
        <v>224</v>
      </c>
      <c r="V27" s="107">
        <v>6560</v>
      </c>
      <c r="W27" s="107">
        <v>6560</v>
      </c>
      <c r="X27" s="107">
        <v>6560</v>
      </c>
    </row>
    <row r="28" spans="1:24" ht="15" customHeight="1">
      <c r="A28" s="105">
        <v>2040</v>
      </c>
      <c r="B28" s="107">
        <v>10532</v>
      </c>
      <c r="C28" s="107">
        <v>10304</v>
      </c>
      <c r="D28" s="107">
        <v>11244</v>
      </c>
      <c r="F28" s="108">
        <v>181</v>
      </c>
      <c r="G28" s="108">
        <v>182</v>
      </c>
      <c r="H28" s="108">
        <v>198</v>
      </c>
      <c r="J28" s="107">
        <v>9168</v>
      </c>
      <c r="K28" s="107">
        <v>8944</v>
      </c>
      <c r="L28" s="107">
        <v>9760</v>
      </c>
      <c r="N28" s="107">
        <v>1364</v>
      </c>
      <c r="O28" s="107">
        <v>1360</v>
      </c>
      <c r="P28" s="107">
        <v>1484</v>
      </c>
      <c r="R28" s="108">
        <v>212</v>
      </c>
      <c r="S28" s="108">
        <v>220</v>
      </c>
      <c r="T28" s="108">
        <v>224</v>
      </c>
      <c r="V28" s="107">
        <v>6000</v>
      </c>
      <c r="W28" s="107">
        <v>6000</v>
      </c>
      <c r="X28" s="107">
        <v>6000</v>
      </c>
    </row>
    <row r="29" spans="1:24" ht="15" customHeight="1">
      <c r="A29" s="105">
        <v>2041</v>
      </c>
      <c r="B29" s="107">
        <v>10420</v>
      </c>
      <c r="C29" s="107">
        <v>10196</v>
      </c>
      <c r="D29" s="107">
        <v>11132</v>
      </c>
      <c r="F29" s="108">
        <v>180</v>
      </c>
      <c r="G29" s="108">
        <v>182</v>
      </c>
      <c r="H29" s="108">
        <v>197</v>
      </c>
      <c r="J29" s="107">
        <v>9040</v>
      </c>
      <c r="K29" s="107">
        <v>8848</v>
      </c>
      <c r="L29" s="107">
        <v>9632</v>
      </c>
      <c r="N29" s="107">
        <v>1380</v>
      </c>
      <c r="O29" s="107">
        <v>1348</v>
      </c>
      <c r="P29" s="107">
        <v>1500</v>
      </c>
      <c r="R29" s="108">
        <v>212</v>
      </c>
      <c r="S29" s="108">
        <v>220</v>
      </c>
      <c r="T29" s="108">
        <v>224</v>
      </c>
      <c r="V29" s="107">
        <v>6000</v>
      </c>
      <c r="W29" s="107">
        <v>6000</v>
      </c>
      <c r="X29" s="107">
        <v>6640</v>
      </c>
    </row>
    <row r="30" spans="1:24" ht="15" customHeight="1">
      <c r="A30" s="105">
        <v>2042</v>
      </c>
      <c r="B30" s="107">
        <v>10428</v>
      </c>
      <c r="C30" s="107">
        <v>10148</v>
      </c>
      <c r="D30" s="107">
        <v>11276</v>
      </c>
      <c r="F30" s="108">
        <v>182</v>
      </c>
      <c r="G30" s="108">
        <v>184</v>
      </c>
      <c r="H30" s="108">
        <v>201</v>
      </c>
      <c r="J30" s="107">
        <v>9008</v>
      </c>
      <c r="K30" s="107">
        <v>8720</v>
      </c>
      <c r="L30" s="107">
        <v>9696</v>
      </c>
      <c r="N30" s="107">
        <v>1420</v>
      </c>
      <c r="O30" s="107">
        <v>1428</v>
      </c>
      <c r="P30" s="107">
        <v>1580</v>
      </c>
      <c r="R30" s="108">
        <v>216</v>
      </c>
      <c r="S30" s="108">
        <v>228</v>
      </c>
      <c r="T30" s="108">
        <v>232</v>
      </c>
      <c r="V30" s="107">
        <v>6080</v>
      </c>
      <c r="W30" s="107">
        <v>6080</v>
      </c>
      <c r="X30" s="107">
        <v>6080</v>
      </c>
    </row>
    <row r="31" spans="1:24" ht="15" customHeight="1">
      <c r="A31" s="105">
        <v>2043</v>
      </c>
      <c r="B31" s="107">
        <v>10424</v>
      </c>
      <c r="C31" s="107">
        <v>10216</v>
      </c>
      <c r="D31" s="107">
        <v>11272</v>
      </c>
      <c r="F31" s="108">
        <v>183</v>
      </c>
      <c r="G31" s="108">
        <v>187</v>
      </c>
      <c r="H31" s="108">
        <v>202</v>
      </c>
      <c r="J31" s="107">
        <v>8976</v>
      </c>
      <c r="K31" s="107">
        <v>8720</v>
      </c>
      <c r="L31" s="107">
        <v>9664</v>
      </c>
      <c r="N31" s="107">
        <v>1448</v>
      </c>
      <c r="O31" s="107">
        <v>1496</v>
      </c>
      <c r="P31" s="107">
        <v>1608</v>
      </c>
      <c r="R31" s="108">
        <v>220</v>
      </c>
      <c r="S31" s="108">
        <v>232</v>
      </c>
      <c r="T31" s="108">
        <v>236</v>
      </c>
      <c r="V31" s="107">
        <v>6080</v>
      </c>
      <c r="W31" s="107">
        <v>6080</v>
      </c>
      <c r="X31" s="107">
        <v>6080</v>
      </c>
    </row>
    <row r="32" spans="1:24" ht="15" customHeight="1">
      <c r="A32" s="105">
        <v>2044</v>
      </c>
      <c r="B32" s="107">
        <v>10308</v>
      </c>
      <c r="C32" s="107">
        <v>10240</v>
      </c>
      <c r="D32" s="107">
        <v>11252</v>
      </c>
      <c r="F32" s="108">
        <v>184</v>
      </c>
      <c r="G32" s="108">
        <v>189</v>
      </c>
      <c r="H32" s="108">
        <v>204</v>
      </c>
      <c r="J32" s="107">
        <v>8848</v>
      </c>
      <c r="K32" s="107">
        <v>8592</v>
      </c>
      <c r="L32" s="107">
        <v>9632</v>
      </c>
      <c r="N32" s="107">
        <v>1460</v>
      </c>
      <c r="O32" s="107">
        <v>1648</v>
      </c>
      <c r="P32" s="107">
        <v>1620</v>
      </c>
      <c r="R32" s="108">
        <v>232</v>
      </c>
      <c r="S32" s="108">
        <v>244</v>
      </c>
      <c r="T32" s="108">
        <v>248</v>
      </c>
      <c r="V32" s="107">
        <v>6080</v>
      </c>
      <c r="W32" s="107">
        <v>6080</v>
      </c>
      <c r="X32" s="107">
        <v>6080</v>
      </c>
    </row>
    <row r="33" spans="1:24" ht="15" customHeight="1">
      <c r="A33" s="105">
        <v>2045</v>
      </c>
      <c r="B33" s="107">
        <v>10192</v>
      </c>
      <c r="C33" s="107">
        <v>10100</v>
      </c>
      <c r="D33" s="107">
        <v>11248</v>
      </c>
      <c r="F33" s="108">
        <v>185</v>
      </c>
      <c r="G33" s="108">
        <v>191</v>
      </c>
      <c r="H33" s="108">
        <v>206</v>
      </c>
      <c r="J33" s="107">
        <v>8720</v>
      </c>
      <c r="K33" s="107">
        <v>8400</v>
      </c>
      <c r="L33" s="107">
        <v>9504</v>
      </c>
      <c r="N33" s="107">
        <v>1472</v>
      </c>
      <c r="O33" s="107">
        <v>1700</v>
      </c>
      <c r="P33" s="107">
        <v>1744</v>
      </c>
      <c r="R33" s="108">
        <v>244</v>
      </c>
      <c r="S33" s="108">
        <v>256</v>
      </c>
      <c r="T33" s="108">
        <v>264</v>
      </c>
      <c r="V33" s="107">
        <v>6080</v>
      </c>
      <c r="W33" s="107">
        <v>6080</v>
      </c>
      <c r="X33" s="107">
        <v>6720</v>
      </c>
    </row>
    <row r="34" spans="1:24" ht="15" customHeight="1">
      <c r="A34" s="105">
        <v>2046</v>
      </c>
      <c r="B34" s="107">
        <v>10268</v>
      </c>
      <c r="C34" s="107">
        <v>10204</v>
      </c>
      <c r="D34" s="107">
        <v>11420</v>
      </c>
      <c r="F34" s="108">
        <v>188</v>
      </c>
      <c r="G34" s="108">
        <v>194</v>
      </c>
      <c r="H34" s="108">
        <v>210</v>
      </c>
      <c r="J34" s="107">
        <v>8784</v>
      </c>
      <c r="K34" s="107">
        <v>8464</v>
      </c>
      <c r="L34" s="107">
        <v>9664</v>
      </c>
      <c r="N34" s="107">
        <v>1484</v>
      </c>
      <c r="O34" s="107">
        <v>1740</v>
      </c>
      <c r="P34" s="107">
        <v>1756</v>
      </c>
      <c r="R34" s="108">
        <v>256</v>
      </c>
      <c r="S34" s="108">
        <v>264</v>
      </c>
      <c r="T34" s="108">
        <v>276</v>
      </c>
      <c r="V34" s="107">
        <v>5520</v>
      </c>
      <c r="W34" s="107">
        <v>5520</v>
      </c>
      <c r="X34" s="107">
        <v>6160</v>
      </c>
    </row>
    <row r="35" spans="1:24" ht="15" customHeight="1">
      <c r="A35" s="105">
        <v>2047</v>
      </c>
      <c r="B35" s="107">
        <v>10344</v>
      </c>
      <c r="C35" s="107">
        <v>10296</v>
      </c>
      <c r="D35" s="107">
        <v>11496</v>
      </c>
      <c r="F35" s="108">
        <v>191</v>
      </c>
      <c r="G35" s="108">
        <v>197</v>
      </c>
      <c r="H35" s="108">
        <v>213</v>
      </c>
      <c r="J35" s="107">
        <v>8848</v>
      </c>
      <c r="K35" s="107">
        <v>8432</v>
      </c>
      <c r="L35" s="107">
        <v>9728</v>
      </c>
      <c r="N35" s="107">
        <v>1496</v>
      </c>
      <c r="O35" s="107">
        <v>1864</v>
      </c>
      <c r="P35" s="107">
        <v>1768</v>
      </c>
      <c r="R35" s="108">
        <v>268</v>
      </c>
      <c r="S35" s="108">
        <v>276</v>
      </c>
      <c r="T35" s="108">
        <v>288</v>
      </c>
      <c r="V35" s="107">
        <v>6160</v>
      </c>
      <c r="W35" s="107">
        <v>6160</v>
      </c>
      <c r="X35" s="107">
        <v>6160</v>
      </c>
    </row>
    <row r="36" spans="1:24" ht="15" customHeight="1">
      <c r="A36" s="105">
        <v>2048</v>
      </c>
      <c r="B36" s="107">
        <v>10420</v>
      </c>
      <c r="C36" s="107">
        <v>10412</v>
      </c>
      <c r="D36" s="107">
        <v>11668</v>
      </c>
      <c r="F36" s="108">
        <v>194</v>
      </c>
      <c r="G36" s="108">
        <v>201</v>
      </c>
      <c r="H36" s="108">
        <v>217</v>
      </c>
      <c r="J36" s="107">
        <v>8912</v>
      </c>
      <c r="K36" s="107">
        <v>8496</v>
      </c>
      <c r="L36" s="107">
        <v>9888</v>
      </c>
      <c r="N36" s="107">
        <v>1508</v>
      </c>
      <c r="O36" s="107">
        <v>1916</v>
      </c>
      <c r="P36" s="107">
        <v>1780</v>
      </c>
      <c r="R36" s="108">
        <v>280</v>
      </c>
      <c r="S36" s="108">
        <v>288</v>
      </c>
      <c r="T36" s="108">
        <v>300</v>
      </c>
      <c r="V36" s="107">
        <v>5600</v>
      </c>
      <c r="W36" s="107">
        <v>5600</v>
      </c>
      <c r="X36" s="107">
        <v>5600</v>
      </c>
    </row>
    <row r="37" spans="1:24" ht="15" customHeight="1">
      <c r="A37" s="105">
        <v>2049</v>
      </c>
      <c r="B37" s="107">
        <v>10392</v>
      </c>
      <c r="C37" s="107">
        <v>10324</v>
      </c>
      <c r="D37" s="107">
        <v>11748</v>
      </c>
      <c r="F37" s="108">
        <v>194</v>
      </c>
      <c r="G37" s="108">
        <v>202</v>
      </c>
      <c r="H37" s="108">
        <v>219</v>
      </c>
      <c r="J37" s="107">
        <v>8784</v>
      </c>
      <c r="K37" s="107">
        <v>8368</v>
      </c>
      <c r="L37" s="107">
        <v>9856</v>
      </c>
      <c r="N37" s="107">
        <v>1608</v>
      </c>
      <c r="O37" s="107">
        <v>1956</v>
      </c>
      <c r="P37" s="107">
        <v>1892</v>
      </c>
      <c r="R37" s="108">
        <v>284</v>
      </c>
      <c r="S37" s="108">
        <v>296</v>
      </c>
      <c r="T37" s="108">
        <v>312</v>
      </c>
      <c r="V37" s="107">
        <v>5600</v>
      </c>
      <c r="W37" s="107">
        <v>5600</v>
      </c>
      <c r="X37" s="107">
        <v>6240</v>
      </c>
    </row>
    <row r="38" spans="1:24" ht="15" customHeight="1">
      <c r="A38" s="105">
        <v>2050</v>
      </c>
      <c r="B38" s="107">
        <v>10456</v>
      </c>
      <c r="C38" s="107">
        <v>10528</v>
      </c>
      <c r="D38" s="107">
        <v>11812</v>
      </c>
      <c r="F38" s="108">
        <v>196</v>
      </c>
      <c r="G38" s="108">
        <v>205</v>
      </c>
      <c r="H38" s="108">
        <v>221</v>
      </c>
      <c r="J38" s="107">
        <v>8848</v>
      </c>
      <c r="K38" s="107">
        <v>8432</v>
      </c>
      <c r="L38" s="107">
        <v>9920</v>
      </c>
      <c r="N38" s="107">
        <v>1608</v>
      </c>
      <c r="O38" s="107">
        <v>2096</v>
      </c>
      <c r="P38" s="107">
        <v>1892</v>
      </c>
      <c r="R38" s="108">
        <v>292</v>
      </c>
      <c r="S38" s="108">
        <v>304</v>
      </c>
      <c r="T38" s="108">
        <v>320</v>
      </c>
      <c r="V38" s="107">
        <v>5600</v>
      </c>
      <c r="W38" s="107">
        <v>5600</v>
      </c>
      <c r="X38" s="107">
        <v>6240</v>
      </c>
    </row>
    <row r="39" spans="1:24" ht="15" customHeight="1">
      <c r="A39" s="105">
        <v>2051</v>
      </c>
      <c r="B39" s="107">
        <v>10488</v>
      </c>
      <c r="C39" s="107">
        <v>10560</v>
      </c>
      <c r="D39" s="107">
        <v>11844</v>
      </c>
      <c r="F39" s="108">
        <v>197</v>
      </c>
      <c r="G39" s="108">
        <v>206</v>
      </c>
      <c r="H39" s="108">
        <v>222</v>
      </c>
      <c r="J39" s="107">
        <v>8880</v>
      </c>
      <c r="K39" s="107">
        <v>8464</v>
      </c>
      <c r="L39" s="107">
        <v>9952</v>
      </c>
      <c r="N39" s="107">
        <v>1608</v>
      </c>
      <c r="O39" s="107">
        <v>2096</v>
      </c>
      <c r="P39" s="107">
        <v>1892</v>
      </c>
      <c r="R39" s="108">
        <v>300</v>
      </c>
      <c r="S39" s="108">
        <v>308</v>
      </c>
      <c r="T39" s="108">
        <v>328</v>
      </c>
      <c r="V39" s="107">
        <v>5600</v>
      </c>
      <c r="W39" s="107">
        <v>5600</v>
      </c>
      <c r="X39" s="107">
        <v>6240</v>
      </c>
    </row>
    <row r="40" spans="1:24" ht="15" customHeight="1">
      <c r="A40" s="105">
        <v>2052</v>
      </c>
      <c r="B40" s="107">
        <v>10656</v>
      </c>
      <c r="C40" s="107">
        <v>10668</v>
      </c>
      <c r="D40" s="107">
        <v>11996</v>
      </c>
      <c r="F40" s="108">
        <v>201</v>
      </c>
      <c r="G40" s="108">
        <v>211</v>
      </c>
      <c r="H40" s="108">
        <v>226</v>
      </c>
      <c r="J40" s="107">
        <v>8912</v>
      </c>
      <c r="K40" s="107">
        <v>8496</v>
      </c>
      <c r="L40" s="107">
        <v>10080</v>
      </c>
      <c r="N40" s="107">
        <v>1744</v>
      </c>
      <c r="O40" s="107">
        <v>2172</v>
      </c>
      <c r="P40" s="107">
        <v>1916</v>
      </c>
      <c r="R40" s="108">
        <v>320</v>
      </c>
      <c r="S40" s="108">
        <v>328</v>
      </c>
      <c r="T40" s="108">
        <v>344</v>
      </c>
      <c r="V40" s="107">
        <v>6240</v>
      </c>
      <c r="W40" s="107">
        <v>6240</v>
      </c>
      <c r="X40" s="107">
        <v>6240</v>
      </c>
    </row>
    <row r="42" spans="1:24" ht="15" customHeight="1">
      <c r="A42" s="109"/>
      <c r="B42" s="109"/>
      <c r="C42" s="109"/>
      <c r="D42" s="109"/>
      <c r="E42" s="109"/>
      <c r="F42" s="109"/>
      <c r="G42" s="109"/>
      <c r="H42" s="109"/>
      <c r="I42" s="109"/>
      <c r="J42" s="110"/>
      <c r="K42" s="110"/>
      <c r="L42" s="110"/>
      <c r="M42" s="109"/>
      <c r="N42" s="109"/>
      <c r="O42" s="111"/>
      <c r="P42" s="109"/>
      <c r="Q42" s="109"/>
      <c r="R42" s="109"/>
      <c r="S42" s="109"/>
      <c r="T42" s="109"/>
      <c r="U42" s="109"/>
      <c r="V42" s="109"/>
      <c r="W42" s="109"/>
      <c r="X42" s="109"/>
    </row>
    <row r="43" spans="1:24" ht="15" customHeight="1">
      <c r="A43" s="19" t="s">
        <v>9</v>
      </c>
      <c r="B43" s="13"/>
      <c r="C43" s="13"/>
      <c r="D43" s="13"/>
    </row>
  </sheetData>
  <mergeCells count="7">
    <mergeCell ref="V8:X8"/>
    <mergeCell ref="A5:F5"/>
    <mergeCell ref="F8:H8"/>
    <mergeCell ref="B8:D8"/>
    <mergeCell ref="J8:L8"/>
    <mergeCell ref="N8:P8"/>
    <mergeCell ref="R8:T8"/>
  </mergeCells>
  <hyperlinks>
    <hyperlink ref="A43" location="Contents!A1" display="Back to Table of Contents" xr:uid="{00000000-0004-0000-1200-000001000000}"/>
    <hyperlink ref="A2" r:id="rId1" xr:uid="{C1916872-E081-A540-A47E-A0A584EA8ACE}"/>
  </hyperlinks>
  <pageMargins left="0.75" right="0.75" top="1" bottom="1" header="0.5" footer="0.5"/>
  <pageSetup scale="47" fitToHeight="0"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AF43"/>
  <sheetViews>
    <sheetView zoomScaleNormal="100" workbookViewId="0"/>
  </sheetViews>
  <sheetFormatPr defaultColWidth="20.28515625" defaultRowHeight="15" customHeight="1"/>
  <cols>
    <col min="1" max="1" width="7.42578125" style="116" customWidth="1"/>
    <col min="2" max="2" width="20.42578125" style="116" customWidth="1"/>
    <col min="3" max="4" width="16.7109375" style="1" customWidth="1"/>
    <col min="5" max="5" width="14.42578125" style="1" customWidth="1"/>
    <col min="6" max="6" width="16.7109375" style="1" customWidth="1"/>
    <col min="7" max="7" width="11.85546875" style="1" customWidth="1"/>
    <col min="8" max="8" width="1.7109375" style="1" customWidth="1"/>
    <col min="9" max="12" width="16.7109375" style="1" customWidth="1"/>
    <col min="13" max="13" width="11.42578125" style="1" customWidth="1"/>
    <col min="14" max="15" width="8.28515625" style="1" customWidth="1"/>
    <col min="16" max="18" width="7.42578125" style="1" customWidth="1"/>
    <col min="19" max="16384" width="20.28515625" style="1"/>
  </cols>
  <sheetData>
    <row r="1" spans="1:18" s="20" customFormat="1" ht="15" customHeight="1">
      <c r="A1" s="2" t="s">
        <v>200</v>
      </c>
      <c r="B1" s="115"/>
    </row>
    <row r="2" spans="1:18" s="20" customFormat="1" ht="15" customHeight="1">
      <c r="A2" s="24" t="s">
        <v>199</v>
      </c>
      <c r="B2" s="24"/>
    </row>
    <row r="3" spans="1:18" s="20" customFormat="1" ht="15" customHeight="1">
      <c r="A3" s="116"/>
      <c r="B3" s="116"/>
    </row>
    <row r="4" spans="1:18" s="20" customFormat="1" ht="15" customHeight="1">
      <c r="A4" s="116"/>
      <c r="B4" s="116"/>
    </row>
    <row r="5" spans="1:18" ht="30" customHeight="1">
      <c r="A5" s="318" t="s">
        <v>226</v>
      </c>
      <c r="B5" s="318"/>
      <c r="C5" s="318"/>
      <c r="D5" s="318"/>
      <c r="E5" s="318"/>
      <c r="F5" s="39"/>
      <c r="G5" s="39"/>
      <c r="H5" s="39"/>
      <c r="I5" s="39"/>
      <c r="J5" s="39"/>
      <c r="K5" s="39"/>
      <c r="L5" s="39"/>
      <c r="M5" s="39"/>
      <c r="N5" s="39"/>
      <c r="O5" s="39"/>
      <c r="P5" s="39"/>
      <c r="Q5" s="39"/>
      <c r="R5" s="39"/>
    </row>
    <row r="6" spans="1:18" s="13" customFormat="1" ht="15" customHeight="1">
      <c r="A6" s="117"/>
      <c r="B6" s="117"/>
      <c r="C6" s="8"/>
      <c r="D6" s="8"/>
    </row>
    <row r="7" spans="1:18" s="13" customFormat="1" ht="15" customHeight="1">
      <c r="A7" s="91"/>
      <c r="B7" s="91"/>
      <c r="C7" s="17"/>
      <c r="D7" s="17"/>
    </row>
    <row r="8" spans="1:18" customFormat="1" ht="15" customHeight="1">
      <c r="A8" s="118"/>
      <c r="B8" s="118"/>
      <c r="C8" s="317" t="s">
        <v>176</v>
      </c>
      <c r="D8" s="317"/>
      <c r="E8" s="317"/>
      <c r="F8" s="317"/>
      <c r="G8" s="317"/>
      <c r="H8" s="1"/>
      <c r="I8" s="317" t="s">
        <v>228</v>
      </c>
      <c r="J8" s="317"/>
      <c r="K8" s="317"/>
      <c r="L8" s="317"/>
      <c r="M8" s="317"/>
    </row>
    <row r="9" spans="1:18" customFormat="1" ht="62.25" customHeight="1">
      <c r="A9" s="256"/>
      <c r="B9" s="254" t="s">
        <v>267</v>
      </c>
      <c r="C9" s="254" t="s">
        <v>177</v>
      </c>
      <c r="D9" s="254" t="s">
        <v>157</v>
      </c>
      <c r="E9" s="254" t="s">
        <v>227</v>
      </c>
      <c r="F9" s="254" t="s">
        <v>178</v>
      </c>
      <c r="G9" s="133" t="s">
        <v>135</v>
      </c>
      <c r="H9" s="257"/>
      <c r="I9" s="254" t="s">
        <v>177</v>
      </c>
      <c r="J9" s="254" t="s">
        <v>157</v>
      </c>
      <c r="K9" s="254" t="s">
        <v>227</v>
      </c>
      <c r="L9" s="254" t="s">
        <v>178</v>
      </c>
      <c r="M9" s="133" t="s">
        <v>135</v>
      </c>
    </row>
    <row r="10" spans="1:18" customFormat="1" ht="15" customHeight="1">
      <c r="A10" s="98">
        <v>2022</v>
      </c>
      <c r="B10" s="99">
        <v>9.8360000000000003</v>
      </c>
      <c r="C10" s="101"/>
      <c r="D10" s="101"/>
      <c r="E10" s="101">
        <v>2</v>
      </c>
      <c r="F10" s="101"/>
      <c r="G10" s="101"/>
      <c r="H10" s="15"/>
      <c r="I10" s="108" t="s">
        <v>179</v>
      </c>
      <c r="J10" s="101"/>
      <c r="K10" s="101" t="s">
        <v>179</v>
      </c>
      <c r="L10" s="101" t="s">
        <v>179</v>
      </c>
      <c r="M10" s="101"/>
    </row>
    <row r="11" spans="1:18" s="13" customFormat="1" ht="15" customHeight="1">
      <c r="A11" s="98">
        <v>2023</v>
      </c>
      <c r="B11" s="99">
        <v>11.337</v>
      </c>
      <c r="C11" s="101"/>
      <c r="D11" s="101"/>
      <c r="E11" s="101">
        <v>2</v>
      </c>
      <c r="F11" s="101">
        <v>0</v>
      </c>
      <c r="G11" s="101">
        <v>0</v>
      </c>
      <c r="I11" s="108" t="s">
        <v>179</v>
      </c>
      <c r="J11" s="9"/>
      <c r="K11" s="101" t="s">
        <v>179</v>
      </c>
      <c r="L11" s="101" t="s">
        <v>179</v>
      </c>
      <c r="M11" s="9"/>
    </row>
    <row r="12" spans="1:18" s="13" customFormat="1" ht="15" customHeight="1">
      <c r="A12" s="98">
        <v>2024</v>
      </c>
      <c r="B12" s="99">
        <v>14.27</v>
      </c>
      <c r="C12" s="101">
        <v>1</v>
      </c>
      <c r="D12" s="101"/>
      <c r="E12" s="101">
        <v>2</v>
      </c>
      <c r="F12" s="101">
        <v>0</v>
      </c>
      <c r="G12" s="101">
        <v>0</v>
      </c>
      <c r="H12" s="261"/>
      <c r="I12" s="108" t="s">
        <v>179</v>
      </c>
      <c r="J12" s="95"/>
      <c r="K12" s="101" t="s">
        <v>179</v>
      </c>
      <c r="L12" s="101" t="s">
        <v>179</v>
      </c>
      <c r="M12" s="9"/>
    </row>
    <row r="13" spans="1:18" s="13" customFormat="1" ht="15" customHeight="1">
      <c r="A13" s="98">
        <v>2025</v>
      </c>
      <c r="B13" s="99">
        <v>14.4</v>
      </c>
      <c r="C13" s="101"/>
      <c r="D13" s="101"/>
      <c r="E13" s="101">
        <v>2</v>
      </c>
      <c r="F13" s="101">
        <v>0</v>
      </c>
      <c r="G13" s="101">
        <v>0</v>
      </c>
      <c r="H13" s="261"/>
      <c r="I13" s="108" t="s">
        <v>179</v>
      </c>
      <c r="J13" s="95"/>
      <c r="K13" s="101" t="s">
        <v>179</v>
      </c>
      <c r="L13" s="101" t="s">
        <v>179</v>
      </c>
      <c r="M13" s="9"/>
    </row>
    <row r="14" spans="1:18" s="13" customFormat="1" ht="15" customHeight="1">
      <c r="A14" s="98">
        <v>2026</v>
      </c>
      <c r="B14" s="99">
        <v>12.731999999999999</v>
      </c>
      <c r="C14" s="101">
        <v>1</v>
      </c>
      <c r="D14" s="101"/>
      <c r="E14" s="101">
        <v>2</v>
      </c>
      <c r="F14" s="101">
        <v>0</v>
      </c>
      <c r="G14" s="101">
        <v>0</v>
      </c>
      <c r="H14" s="261"/>
      <c r="I14" s="108" t="s">
        <v>179</v>
      </c>
      <c r="J14" s="95"/>
      <c r="K14" s="101" t="s">
        <v>179</v>
      </c>
      <c r="L14" s="101" t="s">
        <v>179</v>
      </c>
      <c r="M14" s="9"/>
    </row>
    <row r="15" spans="1:18" s="13" customFormat="1" ht="15" customHeight="1">
      <c r="A15" s="98">
        <v>2027</v>
      </c>
      <c r="B15" s="99">
        <v>14.4</v>
      </c>
      <c r="C15" s="101">
        <v>1</v>
      </c>
      <c r="D15" s="101"/>
      <c r="E15" s="101">
        <v>2</v>
      </c>
      <c r="F15" s="101">
        <v>0</v>
      </c>
      <c r="G15" s="101">
        <v>0</v>
      </c>
      <c r="H15" s="261"/>
      <c r="I15" s="108" t="s">
        <v>179</v>
      </c>
      <c r="J15" s="95"/>
      <c r="K15" s="101" t="s">
        <v>179</v>
      </c>
      <c r="L15" s="101" t="s">
        <v>179</v>
      </c>
      <c r="M15" s="9"/>
    </row>
    <row r="16" spans="1:18" s="13" customFormat="1" ht="15" customHeight="1">
      <c r="A16" s="98">
        <v>2028</v>
      </c>
      <c r="B16" s="99">
        <v>14.042999999999999</v>
      </c>
      <c r="C16" s="101">
        <v>1</v>
      </c>
      <c r="D16" s="101"/>
      <c r="E16" s="101">
        <v>2</v>
      </c>
      <c r="F16" s="101">
        <v>0</v>
      </c>
      <c r="G16" s="101">
        <v>0</v>
      </c>
      <c r="H16" s="261"/>
      <c r="I16" s="108" t="s">
        <v>179</v>
      </c>
      <c r="J16" s="95"/>
      <c r="K16" s="101" t="s">
        <v>179</v>
      </c>
      <c r="L16" s="101" t="s">
        <v>179</v>
      </c>
      <c r="M16" s="9"/>
    </row>
    <row r="17" spans="1:32" s="13" customFormat="1" ht="15" customHeight="1">
      <c r="A17" s="98">
        <v>2029</v>
      </c>
      <c r="B17" s="99">
        <v>14.653</v>
      </c>
      <c r="C17" s="101">
        <v>1</v>
      </c>
      <c r="D17" s="101"/>
      <c r="E17" s="101">
        <v>2</v>
      </c>
      <c r="F17" s="101">
        <v>0</v>
      </c>
      <c r="G17" s="101">
        <v>0</v>
      </c>
      <c r="I17" s="108" t="s">
        <v>179</v>
      </c>
      <c r="J17" s="9"/>
      <c r="K17" s="101" t="s">
        <v>179</v>
      </c>
      <c r="L17" s="101" t="s">
        <v>179</v>
      </c>
      <c r="M17" s="9"/>
    </row>
    <row r="18" spans="1:32" ht="15" customHeight="1">
      <c r="A18" s="98">
        <v>2030</v>
      </c>
      <c r="B18" s="99">
        <v>15.411</v>
      </c>
      <c r="C18" s="101">
        <v>1</v>
      </c>
      <c r="D18" s="101"/>
      <c r="E18" s="101">
        <v>1</v>
      </c>
      <c r="F18" s="101">
        <v>1</v>
      </c>
      <c r="G18" s="101">
        <v>0</v>
      </c>
      <c r="H18" s="13"/>
      <c r="I18" s="108" t="s">
        <v>179</v>
      </c>
      <c r="J18" s="9"/>
      <c r="K18" s="101" t="s">
        <v>179</v>
      </c>
      <c r="L18" s="101" t="s">
        <v>179</v>
      </c>
      <c r="M18" s="9"/>
      <c r="N18" s="13"/>
      <c r="O18" s="13"/>
      <c r="P18" s="13"/>
      <c r="Q18" s="13"/>
      <c r="R18" s="13"/>
      <c r="S18" s="13"/>
      <c r="T18" s="13"/>
      <c r="U18" s="13"/>
      <c r="V18" s="13"/>
      <c r="W18" s="13"/>
      <c r="X18" s="13"/>
      <c r="Y18" s="13"/>
      <c r="Z18" s="13"/>
      <c r="AA18" s="13"/>
      <c r="AB18" s="13"/>
      <c r="AC18" s="13"/>
      <c r="AD18" s="13"/>
      <c r="AE18" s="13"/>
      <c r="AF18" s="13"/>
    </row>
    <row r="19" spans="1:32" ht="15" customHeight="1">
      <c r="A19" s="98">
        <v>2031</v>
      </c>
      <c r="B19" s="99">
        <v>15.053000000000001</v>
      </c>
      <c r="C19" s="101">
        <v>1</v>
      </c>
      <c r="D19" s="101"/>
      <c r="E19" s="101">
        <v>1</v>
      </c>
      <c r="F19" s="101">
        <v>1</v>
      </c>
      <c r="G19" s="101">
        <v>0</v>
      </c>
      <c r="I19" s="108" t="s">
        <v>179</v>
      </c>
      <c r="J19" s="108"/>
      <c r="K19" s="101" t="s">
        <v>179</v>
      </c>
      <c r="L19" s="101" t="s">
        <v>179</v>
      </c>
      <c r="M19" s="108"/>
    </row>
    <row r="20" spans="1:32" ht="15" customHeight="1">
      <c r="A20" s="98">
        <v>2032</v>
      </c>
      <c r="B20" s="99">
        <v>17.556000000000001</v>
      </c>
      <c r="C20" s="101">
        <v>1</v>
      </c>
      <c r="D20" s="101"/>
      <c r="E20" s="101">
        <v>1</v>
      </c>
      <c r="F20" s="101">
        <v>1</v>
      </c>
      <c r="G20" s="101">
        <v>0</v>
      </c>
      <c r="I20" s="108" t="s">
        <v>179</v>
      </c>
      <c r="J20" s="108"/>
      <c r="K20" s="101" t="s">
        <v>179</v>
      </c>
      <c r="L20" s="101" t="s">
        <v>179</v>
      </c>
      <c r="M20" s="108" t="s">
        <v>179</v>
      </c>
    </row>
    <row r="21" spans="1:32" ht="15" customHeight="1">
      <c r="A21" s="98">
        <v>2033</v>
      </c>
      <c r="B21" s="99">
        <v>12.651</v>
      </c>
      <c r="C21" s="101">
        <v>1</v>
      </c>
      <c r="D21" s="101"/>
      <c r="E21" s="101">
        <v>1</v>
      </c>
      <c r="F21" s="101">
        <v>0</v>
      </c>
      <c r="G21" s="101">
        <v>0</v>
      </c>
      <c r="I21" s="108" t="s">
        <v>179</v>
      </c>
      <c r="J21" s="108"/>
      <c r="K21" s="101" t="s">
        <v>179</v>
      </c>
      <c r="L21" s="101" t="s">
        <v>179</v>
      </c>
      <c r="M21" s="108" t="s">
        <v>179</v>
      </c>
    </row>
    <row r="22" spans="1:32" ht="15" customHeight="1">
      <c r="A22" s="98">
        <v>2034</v>
      </c>
      <c r="B22" s="99">
        <v>17.013000000000002</v>
      </c>
      <c r="C22" s="101">
        <v>1</v>
      </c>
      <c r="D22" s="101"/>
      <c r="E22" s="101">
        <v>0</v>
      </c>
      <c r="F22" s="101">
        <v>1</v>
      </c>
      <c r="G22" s="101">
        <v>1</v>
      </c>
      <c r="I22" s="108" t="s">
        <v>179</v>
      </c>
      <c r="J22" s="108"/>
      <c r="K22" s="101" t="s">
        <v>179</v>
      </c>
      <c r="L22" s="101" t="s">
        <v>179</v>
      </c>
      <c r="M22" s="108" t="s">
        <v>179</v>
      </c>
    </row>
    <row r="23" spans="1:32" ht="15" customHeight="1">
      <c r="A23" s="98">
        <v>2035</v>
      </c>
      <c r="B23" s="99">
        <v>16.541</v>
      </c>
      <c r="C23" s="101">
        <v>1</v>
      </c>
      <c r="D23" s="101"/>
      <c r="E23" s="101">
        <v>2</v>
      </c>
      <c r="F23" s="101">
        <v>0</v>
      </c>
      <c r="G23" s="101">
        <v>0</v>
      </c>
      <c r="I23" s="108" t="s">
        <v>179</v>
      </c>
      <c r="J23" s="108" t="s">
        <v>179</v>
      </c>
      <c r="K23" s="101" t="s">
        <v>179</v>
      </c>
      <c r="L23" s="101" t="s">
        <v>179</v>
      </c>
      <c r="M23" s="108" t="s">
        <v>179</v>
      </c>
    </row>
    <row r="24" spans="1:32" ht="15" customHeight="1">
      <c r="A24" s="98">
        <v>2036</v>
      </c>
      <c r="B24" s="99">
        <v>16.623000000000001</v>
      </c>
      <c r="C24" s="258"/>
      <c r="D24" s="258"/>
      <c r="E24" s="101">
        <v>2</v>
      </c>
      <c r="F24" s="101">
        <v>1</v>
      </c>
      <c r="G24" s="101">
        <v>0</v>
      </c>
      <c r="I24" s="108" t="s">
        <v>179</v>
      </c>
      <c r="J24" s="108" t="s">
        <v>179</v>
      </c>
      <c r="K24" s="101" t="s">
        <v>179</v>
      </c>
      <c r="L24" s="101" t="s">
        <v>179</v>
      </c>
      <c r="M24" s="108" t="s">
        <v>179</v>
      </c>
    </row>
    <row r="25" spans="1:32" ht="15" customHeight="1">
      <c r="A25" s="98">
        <v>2037</v>
      </c>
      <c r="B25" s="99">
        <v>14.536</v>
      </c>
      <c r="C25" s="258"/>
      <c r="D25" s="271">
        <v>1</v>
      </c>
      <c r="E25" s="101">
        <v>1</v>
      </c>
      <c r="F25" s="101">
        <v>0</v>
      </c>
      <c r="G25" s="101">
        <v>1</v>
      </c>
      <c r="I25" s="108" t="s">
        <v>179</v>
      </c>
      <c r="J25" s="108" t="s">
        <v>179</v>
      </c>
      <c r="K25" s="101" t="s">
        <v>179</v>
      </c>
      <c r="L25" s="101" t="s">
        <v>179</v>
      </c>
      <c r="M25" s="108" t="s">
        <v>179</v>
      </c>
    </row>
    <row r="26" spans="1:32" ht="15" customHeight="1">
      <c r="A26" s="98">
        <v>2038</v>
      </c>
      <c r="B26" s="99">
        <v>16.122</v>
      </c>
      <c r="C26" s="258"/>
      <c r="D26" s="258"/>
      <c r="E26" s="101">
        <v>1</v>
      </c>
      <c r="F26" s="101">
        <v>1</v>
      </c>
      <c r="G26" s="101">
        <v>1</v>
      </c>
      <c r="I26" s="108" t="s">
        <v>179</v>
      </c>
      <c r="J26" s="108" t="s">
        <v>179</v>
      </c>
      <c r="K26" s="101" t="s">
        <v>179</v>
      </c>
      <c r="L26" s="101" t="s">
        <v>179</v>
      </c>
      <c r="M26" s="108" t="s">
        <v>179</v>
      </c>
    </row>
    <row r="27" spans="1:32" ht="15" customHeight="1">
      <c r="A27" s="98">
        <v>2039</v>
      </c>
      <c r="B27" s="99">
        <v>11.606</v>
      </c>
      <c r="C27" s="258"/>
      <c r="D27" s="258"/>
      <c r="E27" s="101">
        <v>1</v>
      </c>
      <c r="F27" s="101">
        <v>0</v>
      </c>
      <c r="G27" s="101">
        <v>1</v>
      </c>
      <c r="I27" s="108" t="s">
        <v>179</v>
      </c>
      <c r="J27" s="108" t="s">
        <v>179</v>
      </c>
      <c r="K27" s="101" t="s">
        <v>179</v>
      </c>
      <c r="L27" s="101" t="s">
        <v>179</v>
      </c>
      <c r="M27" s="108" t="s">
        <v>179</v>
      </c>
    </row>
    <row r="28" spans="1:32" ht="15" customHeight="1">
      <c r="A28" s="98">
        <v>2040</v>
      </c>
      <c r="B28" s="99">
        <v>14.473000000000001</v>
      </c>
      <c r="C28" s="258"/>
      <c r="D28" s="271">
        <v>1</v>
      </c>
      <c r="E28" s="101">
        <v>0</v>
      </c>
      <c r="F28" s="101">
        <v>1</v>
      </c>
      <c r="G28" s="101">
        <v>1</v>
      </c>
      <c r="I28" s="108" t="s">
        <v>179</v>
      </c>
      <c r="J28" s="108" t="s">
        <v>179</v>
      </c>
      <c r="K28" s="101" t="s">
        <v>179</v>
      </c>
      <c r="L28" s="101" t="s">
        <v>179</v>
      </c>
      <c r="M28" s="108" t="s">
        <v>179</v>
      </c>
    </row>
    <row r="29" spans="1:32" ht="15" customHeight="1">
      <c r="A29" s="98">
        <v>2041</v>
      </c>
      <c r="B29" s="99">
        <v>17.991</v>
      </c>
      <c r="C29" s="258"/>
      <c r="D29" s="258"/>
      <c r="E29" s="101">
        <v>1</v>
      </c>
      <c r="F29" s="101">
        <v>1</v>
      </c>
      <c r="G29" s="101">
        <v>1</v>
      </c>
      <c r="I29" s="108" t="s">
        <v>179</v>
      </c>
      <c r="J29" s="108" t="s">
        <v>179</v>
      </c>
      <c r="K29" s="101" t="s">
        <v>179</v>
      </c>
      <c r="L29" s="101" t="s">
        <v>179</v>
      </c>
      <c r="M29" s="108" t="s">
        <v>179</v>
      </c>
    </row>
    <row r="30" spans="1:32" ht="15" customHeight="1">
      <c r="A30" s="98">
        <v>2042</v>
      </c>
      <c r="B30" s="99">
        <v>14.324</v>
      </c>
      <c r="C30" s="258"/>
      <c r="D30" s="258"/>
      <c r="E30" s="101">
        <v>1</v>
      </c>
      <c r="F30" s="101">
        <v>1</v>
      </c>
      <c r="G30" s="101">
        <v>1</v>
      </c>
      <c r="I30" s="108"/>
      <c r="J30" s="108" t="s">
        <v>179</v>
      </c>
      <c r="K30" s="101" t="s">
        <v>179</v>
      </c>
      <c r="L30" s="101" t="s">
        <v>179</v>
      </c>
      <c r="M30" s="108" t="s">
        <v>179</v>
      </c>
    </row>
    <row r="31" spans="1:32" ht="15" customHeight="1">
      <c r="A31" s="98">
        <v>2043</v>
      </c>
      <c r="B31" s="99">
        <v>15.058999999999999</v>
      </c>
      <c r="C31" s="258"/>
      <c r="D31" s="271">
        <v>1</v>
      </c>
      <c r="E31" s="101">
        <v>1</v>
      </c>
      <c r="F31" s="101">
        <v>0</v>
      </c>
      <c r="G31" s="101">
        <v>1</v>
      </c>
      <c r="I31" s="108"/>
      <c r="J31" s="108" t="s">
        <v>179</v>
      </c>
      <c r="K31" s="101" t="s">
        <v>179</v>
      </c>
      <c r="L31" s="101" t="s">
        <v>179</v>
      </c>
      <c r="M31" s="108" t="s">
        <v>179</v>
      </c>
    </row>
    <row r="32" spans="1:32" ht="15" customHeight="1">
      <c r="A32" s="98">
        <v>2044</v>
      </c>
      <c r="B32" s="99">
        <v>14.374000000000001</v>
      </c>
      <c r="C32" s="258"/>
      <c r="D32" s="258"/>
      <c r="E32" s="101">
        <v>0</v>
      </c>
      <c r="F32" s="101">
        <v>1</v>
      </c>
      <c r="G32" s="101">
        <v>1</v>
      </c>
      <c r="I32" s="108"/>
      <c r="J32" s="108" t="s">
        <v>179</v>
      </c>
      <c r="K32" s="101" t="s">
        <v>179</v>
      </c>
      <c r="L32" s="101" t="s">
        <v>179</v>
      </c>
      <c r="M32" s="108" t="s">
        <v>179</v>
      </c>
    </row>
    <row r="33" spans="1:13" ht="15" customHeight="1">
      <c r="A33" s="98">
        <v>2045</v>
      </c>
      <c r="B33" s="99">
        <v>13.62</v>
      </c>
      <c r="C33" s="258"/>
      <c r="D33" s="258"/>
      <c r="E33" s="101">
        <v>1</v>
      </c>
      <c r="F33" s="101">
        <v>1</v>
      </c>
      <c r="G33" s="101">
        <v>1</v>
      </c>
      <c r="I33" s="108"/>
      <c r="J33" s="108" t="s">
        <v>179</v>
      </c>
      <c r="K33" s="101" t="s">
        <v>179</v>
      </c>
      <c r="L33" s="101" t="s">
        <v>179</v>
      </c>
      <c r="M33" s="108" t="s">
        <v>179</v>
      </c>
    </row>
    <row r="34" spans="1:13" ht="15" customHeight="1">
      <c r="A34" s="98">
        <v>2046</v>
      </c>
      <c r="B34" s="99">
        <v>14.852</v>
      </c>
      <c r="C34" s="258"/>
      <c r="D34" s="271">
        <v>1</v>
      </c>
      <c r="E34" s="101">
        <v>0</v>
      </c>
      <c r="F34" s="101">
        <v>1</v>
      </c>
      <c r="G34" s="101">
        <v>1</v>
      </c>
      <c r="I34" s="108"/>
      <c r="J34" s="108" t="s">
        <v>179</v>
      </c>
      <c r="K34" s="101" t="s">
        <v>179</v>
      </c>
      <c r="L34" s="101" t="s">
        <v>179</v>
      </c>
      <c r="M34" s="108" t="s">
        <v>179</v>
      </c>
    </row>
    <row r="35" spans="1:13" ht="15" customHeight="1">
      <c r="A35" s="98">
        <v>2047</v>
      </c>
      <c r="B35" s="99">
        <v>14.944000000000001</v>
      </c>
      <c r="C35" s="258"/>
      <c r="D35" s="258"/>
      <c r="E35" s="101">
        <v>1</v>
      </c>
      <c r="F35" s="101">
        <v>0</v>
      </c>
      <c r="G35" s="101">
        <v>1</v>
      </c>
      <c r="I35" s="108"/>
      <c r="J35" s="108" t="s">
        <v>179</v>
      </c>
      <c r="K35" s="101" t="s">
        <v>179</v>
      </c>
      <c r="L35" s="101" t="s">
        <v>179</v>
      </c>
      <c r="M35" s="108" t="s">
        <v>179</v>
      </c>
    </row>
    <row r="36" spans="1:13" ht="15" customHeight="1">
      <c r="A36" s="98">
        <v>2048</v>
      </c>
      <c r="B36" s="99">
        <v>14.951000000000001</v>
      </c>
      <c r="C36" s="258"/>
      <c r="D36" s="258"/>
      <c r="E36" s="101">
        <v>1</v>
      </c>
      <c r="F36" s="101">
        <v>1</v>
      </c>
      <c r="G36" s="101">
        <v>1</v>
      </c>
      <c r="I36" s="108"/>
      <c r="J36" s="108" t="s">
        <v>179</v>
      </c>
      <c r="K36" s="101" t="s">
        <v>179</v>
      </c>
      <c r="L36" s="101" t="s">
        <v>179</v>
      </c>
      <c r="M36" s="108" t="s">
        <v>179</v>
      </c>
    </row>
    <row r="37" spans="1:13" ht="15" customHeight="1">
      <c r="A37" s="98">
        <v>2049</v>
      </c>
      <c r="B37" s="99">
        <v>15.481</v>
      </c>
      <c r="C37" s="258"/>
      <c r="D37" s="271">
        <v>1</v>
      </c>
      <c r="E37" s="101">
        <v>1</v>
      </c>
      <c r="F37" s="101">
        <v>0</v>
      </c>
      <c r="G37" s="101">
        <v>1</v>
      </c>
      <c r="I37" s="108"/>
      <c r="J37" s="108" t="s">
        <v>179</v>
      </c>
      <c r="K37" s="101" t="s">
        <v>179</v>
      </c>
      <c r="L37" s="101" t="s">
        <v>179</v>
      </c>
      <c r="M37" s="108" t="s">
        <v>179</v>
      </c>
    </row>
    <row r="38" spans="1:13" ht="15" customHeight="1">
      <c r="A38" s="98">
        <v>2050</v>
      </c>
      <c r="B38" s="99">
        <v>14.86</v>
      </c>
      <c r="C38" s="258"/>
      <c r="D38" s="258"/>
      <c r="E38" s="101">
        <v>0</v>
      </c>
      <c r="F38" s="101">
        <v>1</v>
      </c>
      <c r="G38" s="101">
        <v>1</v>
      </c>
      <c r="I38" s="108"/>
      <c r="J38" s="108" t="s">
        <v>179</v>
      </c>
      <c r="K38" s="101" t="s">
        <v>179</v>
      </c>
      <c r="L38" s="101" t="s">
        <v>179</v>
      </c>
      <c r="M38" s="108" t="s">
        <v>179</v>
      </c>
    </row>
    <row r="39" spans="1:13" ht="15" customHeight="1">
      <c r="A39" s="98">
        <v>2051</v>
      </c>
      <c r="B39" s="99">
        <v>15.364000000000001</v>
      </c>
      <c r="C39" s="258"/>
      <c r="D39" s="258"/>
      <c r="E39" s="101">
        <v>1</v>
      </c>
      <c r="F39" s="101">
        <v>1</v>
      </c>
      <c r="G39" s="101">
        <v>1</v>
      </c>
      <c r="I39" s="108"/>
      <c r="J39" s="108" t="s">
        <v>179</v>
      </c>
      <c r="K39" s="101" t="s">
        <v>179</v>
      </c>
      <c r="L39" s="101" t="s">
        <v>179</v>
      </c>
      <c r="M39" s="108" t="s">
        <v>179</v>
      </c>
    </row>
    <row r="40" spans="1:13" ht="15" customHeight="1">
      <c r="A40" s="98">
        <v>2052</v>
      </c>
      <c r="B40" s="99">
        <v>15.457000000000001</v>
      </c>
      <c r="C40" s="258"/>
      <c r="D40" s="271">
        <v>1</v>
      </c>
      <c r="E40" s="101">
        <v>0</v>
      </c>
      <c r="F40" s="101">
        <v>1</v>
      </c>
      <c r="G40" s="101">
        <v>1</v>
      </c>
      <c r="I40" s="108"/>
      <c r="J40" s="108" t="s">
        <v>179</v>
      </c>
      <c r="K40" s="101" t="s">
        <v>179</v>
      </c>
      <c r="L40" s="101" t="s">
        <v>179</v>
      </c>
      <c r="M40" s="108" t="s">
        <v>179</v>
      </c>
    </row>
    <row r="41" spans="1:13" ht="15" customHeight="1">
      <c r="A41" s="225"/>
      <c r="B41" s="225"/>
      <c r="C41" s="259"/>
      <c r="D41" s="260"/>
      <c r="E41" s="132"/>
      <c r="F41" s="132"/>
      <c r="G41" s="132"/>
      <c r="H41" s="132"/>
      <c r="I41" s="132"/>
      <c r="J41" s="132"/>
      <c r="K41" s="132"/>
      <c r="L41" s="132"/>
      <c r="M41" s="132"/>
    </row>
    <row r="42" spans="1:13" ht="15" customHeight="1">
      <c r="A42" s="119"/>
      <c r="B42" s="119"/>
      <c r="C42" s="103"/>
      <c r="D42" s="103"/>
    </row>
    <row r="43" spans="1:13" ht="15" customHeight="1">
      <c r="A43" s="19" t="s">
        <v>9</v>
      </c>
      <c r="B43" s="19"/>
      <c r="C43" s="13"/>
      <c r="D43" s="13"/>
    </row>
  </sheetData>
  <mergeCells count="3">
    <mergeCell ref="I8:M8"/>
    <mergeCell ref="C8:G8"/>
    <mergeCell ref="A5:E5"/>
  </mergeCells>
  <hyperlinks>
    <hyperlink ref="A43" location="Contents!A1" display="Back to Table of Contents" xr:uid="{00000000-0004-0000-1300-000001000000}"/>
    <hyperlink ref="A2" r:id="rId1" xr:uid="{95808FC8-EEE1-2C46-A031-F42A53809182}"/>
  </hyperlinks>
  <pageMargins left="0.75" right="0.75" top="1" bottom="1" header="0.5" footer="0.5"/>
  <pageSetup scale="47" fitToHeight="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30"/>
  <sheetViews>
    <sheetView zoomScaleNormal="100" workbookViewId="0"/>
  </sheetViews>
  <sheetFormatPr defaultColWidth="9.28515625" defaultRowHeight="15" customHeight="1"/>
  <cols>
    <col min="1" max="1" width="36.140625" style="13" customWidth="1"/>
    <col min="2" max="2" width="12.7109375" style="13" customWidth="1"/>
    <col min="3" max="3" width="11.140625" style="13" customWidth="1"/>
    <col min="4" max="4" width="12.7109375" style="13" customWidth="1"/>
    <col min="5" max="15" width="8.28515625" style="13" customWidth="1"/>
    <col min="16" max="16384" width="9.28515625" style="13"/>
  </cols>
  <sheetData>
    <row r="1" spans="1:11" ht="15" customHeight="1">
      <c r="A1" s="2" t="s">
        <v>200</v>
      </c>
    </row>
    <row r="2" spans="1:11" ht="15" customHeight="1">
      <c r="A2" s="24" t="s">
        <v>199</v>
      </c>
      <c r="I2" s="112"/>
    </row>
    <row r="3" spans="1:11" ht="15" customHeight="1">
      <c r="I3" s="112"/>
    </row>
    <row r="5" spans="1:11" ht="30" customHeight="1">
      <c r="A5" s="319" t="s">
        <v>229</v>
      </c>
      <c r="B5" s="319"/>
      <c r="C5" s="319"/>
      <c r="D5" s="142"/>
    </row>
    <row r="6" spans="1:11" ht="15" customHeight="1">
      <c r="A6" s="8" t="s">
        <v>180</v>
      </c>
      <c r="B6" s="8"/>
      <c r="C6" s="8"/>
      <c r="D6" s="17"/>
    </row>
    <row r="7" spans="1:11" ht="15" customHeight="1">
      <c r="A7" s="17"/>
      <c r="B7" s="17"/>
      <c r="C7" s="17"/>
      <c r="D7" s="17"/>
    </row>
    <row r="8" spans="1:11" ht="15" customHeight="1">
      <c r="A8" s="256" t="s">
        <v>181</v>
      </c>
      <c r="B8" s="133" t="s">
        <v>182</v>
      </c>
      <c r="C8" s="133" t="s">
        <v>183</v>
      </c>
      <c r="D8" s="30"/>
    </row>
    <row r="9" spans="1:11" ht="15" customHeight="1">
      <c r="A9" s="262" t="s">
        <v>12</v>
      </c>
      <c r="B9" s="101" t="s">
        <v>184</v>
      </c>
      <c r="C9" s="221">
        <v>26.96</v>
      </c>
      <c r="D9" s="9"/>
      <c r="E9" s="10"/>
      <c r="F9" s="12"/>
      <c r="G9" s="12"/>
      <c r="H9" s="10"/>
      <c r="I9" s="12"/>
      <c r="J9" s="12"/>
      <c r="K9" s="11"/>
    </row>
    <row r="10" spans="1:11" ht="15" customHeight="1">
      <c r="A10" s="263" t="s">
        <v>126</v>
      </c>
      <c r="B10" s="101" t="s">
        <v>185</v>
      </c>
      <c r="C10" s="221">
        <v>11.254743833017075</v>
      </c>
      <c r="D10" s="9"/>
      <c r="E10" s="10"/>
      <c r="F10" s="12"/>
      <c r="G10" s="12"/>
      <c r="H10" s="10"/>
      <c r="I10" s="12"/>
      <c r="J10" s="12"/>
      <c r="K10" s="11"/>
    </row>
    <row r="11" spans="1:11" ht="15" customHeight="1">
      <c r="A11" s="263" t="s">
        <v>126</v>
      </c>
      <c r="B11" s="101" t="s">
        <v>186</v>
      </c>
      <c r="C11" s="221">
        <v>25.219116154626803</v>
      </c>
      <c r="D11" s="9"/>
      <c r="E11" s="10"/>
      <c r="F11" s="12"/>
      <c r="G11" s="12"/>
      <c r="H11" s="10"/>
      <c r="I11" s="12"/>
      <c r="J11" s="12"/>
      <c r="K11" s="11"/>
    </row>
    <row r="12" spans="1:11" ht="15" customHeight="1">
      <c r="A12" s="263" t="s">
        <v>16</v>
      </c>
      <c r="B12" s="101" t="s">
        <v>187</v>
      </c>
      <c r="C12" s="221">
        <v>10.451727192205491</v>
      </c>
      <c r="D12" s="9"/>
      <c r="E12" s="10"/>
      <c r="F12" s="12"/>
      <c r="G12" s="12"/>
      <c r="H12" s="10"/>
      <c r="I12" s="12"/>
      <c r="J12" s="12"/>
      <c r="K12" s="11"/>
    </row>
    <row r="13" spans="1:11" ht="15" customHeight="1">
      <c r="A13" s="263" t="s">
        <v>16</v>
      </c>
      <c r="B13" s="101" t="s">
        <v>146</v>
      </c>
      <c r="C13" s="221">
        <v>43.77</v>
      </c>
      <c r="D13" s="17"/>
    </row>
    <row r="14" spans="1:11" ht="15" customHeight="1">
      <c r="A14" s="263" t="s">
        <v>127</v>
      </c>
      <c r="B14" s="101" t="s">
        <v>188</v>
      </c>
      <c r="C14" s="221">
        <v>40.921409214092144</v>
      </c>
    </row>
    <row r="15" spans="1:11" ht="15" customHeight="1">
      <c r="A15" s="263" t="s">
        <v>127</v>
      </c>
      <c r="B15" s="101" t="s">
        <v>189</v>
      </c>
      <c r="C15" s="221">
        <v>149.18793503480279</v>
      </c>
    </row>
    <row r="16" spans="1:11" ht="15" customHeight="1">
      <c r="A16" s="263" t="s">
        <v>127</v>
      </c>
      <c r="B16" s="101" t="s">
        <v>190</v>
      </c>
      <c r="C16" s="221">
        <v>155</v>
      </c>
    </row>
    <row r="17" spans="1:3" ht="15" customHeight="1">
      <c r="A17" s="263" t="s">
        <v>128</v>
      </c>
      <c r="B17" s="101" t="s">
        <v>191</v>
      </c>
      <c r="C17" s="221">
        <v>84.334696445423091</v>
      </c>
    </row>
    <row r="18" spans="1:3" ht="15" customHeight="1">
      <c r="A18" s="263" t="s">
        <v>128</v>
      </c>
      <c r="B18" s="101" t="s">
        <v>192</v>
      </c>
      <c r="C18" s="221">
        <v>13.921666192777945</v>
      </c>
    </row>
    <row r="19" spans="1:3" ht="15" customHeight="1">
      <c r="A19" s="263" t="s">
        <v>37</v>
      </c>
      <c r="B19" s="101" t="s">
        <v>193</v>
      </c>
      <c r="C19" s="221">
        <v>34.869739478957918</v>
      </c>
    </row>
    <row r="20" spans="1:3" ht="15" customHeight="1">
      <c r="A20" s="263" t="s">
        <v>37</v>
      </c>
      <c r="B20" s="101" t="s">
        <v>194</v>
      </c>
      <c r="C20" s="221">
        <v>42.272727272727273</v>
      </c>
    </row>
    <row r="21" spans="1:3" ht="15" customHeight="1">
      <c r="A21" s="263" t="s">
        <v>37</v>
      </c>
      <c r="B21" s="101" t="s">
        <v>195</v>
      </c>
      <c r="C21" s="221">
        <v>-5.9435661396838082</v>
      </c>
    </row>
    <row r="22" spans="1:3" ht="15" customHeight="1">
      <c r="A22" s="263" t="s">
        <v>37</v>
      </c>
      <c r="B22" s="101" t="s">
        <v>196</v>
      </c>
      <c r="C22" s="221">
        <v>13.698630136986301</v>
      </c>
    </row>
    <row r="23" spans="1:3" ht="15" customHeight="1">
      <c r="A23" s="263" t="s">
        <v>37</v>
      </c>
      <c r="B23" s="101" t="s">
        <v>197</v>
      </c>
      <c r="C23" s="221">
        <v>16.39</v>
      </c>
    </row>
    <row r="24" spans="1:3" ht="15" customHeight="1">
      <c r="A24" s="263" t="s">
        <v>37</v>
      </c>
      <c r="B24" s="101" t="s">
        <v>198</v>
      </c>
      <c r="C24" s="221">
        <v>15</v>
      </c>
    </row>
    <row r="25" spans="1:3" ht="15" customHeight="1">
      <c r="A25" s="15"/>
      <c r="B25" s="101"/>
      <c r="C25" s="101"/>
    </row>
    <row r="26" spans="1:3" ht="15" customHeight="1">
      <c r="A26" s="15" t="s">
        <v>269</v>
      </c>
      <c r="B26" s="101"/>
      <c r="C26" s="221">
        <v>42</v>
      </c>
    </row>
    <row r="27" spans="1:3" ht="15" customHeight="1">
      <c r="A27" s="264" t="s">
        <v>268</v>
      </c>
      <c r="B27" s="259"/>
      <c r="C27" s="260">
        <v>26</v>
      </c>
    </row>
    <row r="28" spans="1:3" ht="15" customHeight="1">
      <c r="A28" s="8"/>
      <c r="B28" s="8"/>
      <c r="C28" s="8"/>
    </row>
    <row r="30" spans="1:3" ht="15" customHeight="1">
      <c r="A30" s="19" t="s">
        <v>9</v>
      </c>
    </row>
  </sheetData>
  <mergeCells count="1">
    <mergeCell ref="A5:C5"/>
  </mergeCells>
  <hyperlinks>
    <hyperlink ref="A30" location="Contents!A1" display="Back to Table of Contents" xr:uid="{00000000-0004-0000-1400-000000000000}"/>
    <hyperlink ref="A2" r:id="rId1" xr:uid="{656CD383-7A7F-494C-83BD-1BC7DFD05B66}"/>
  </hyperlinks>
  <pageMargins left="0.75" right="0.75" top="1" bottom="1" header="0.5" footer="0.5"/>
  <pageSetup scale="47"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Q20"/>
  <sheetViews>
    <sheetView zoomScaleNormal="100" workbookViewId="0"/>
  </sheetViews>
  <sheetFormatPr defaultColWidth="12.7109375" defaultRowHeight="15" customHeight="1"/>
  <cols>
    <col min="1" max="1" width="25.28515625" style="6" customWidth="1"/>
    <col min="2" max="4" width="32.7109375" style="6" customWidth="1"/>
    <col min="5" max="16384" width="12.7109375" style="6"/>
  </cols>
  <sheetData>
    <row r="1" spans="1:17" s="23" customFormat="1" ht="15" customHeight="1">
      <c r="A1" s="2" t="s">
        <v>200</v>
      </c>
    </row>
    <row r="2" spans="1:17" s="23" customFormat="1" ht="15" customHeight="1">
      <c r="A2" s="24" t="s">
        <v>199</v>
      </c>
    </row>
    <row r="3" spans="1:17" s="23" customFormat="1" ht="15" customHeight="1"/>
    <row r="4" spans="1:17" s="23" customFormat="1" ht="15" customHeight="1"/>
    <row r="5" spans="1:17" s="4" customFormat="1" ht="30" customHeight="1">
      <c r="A5" s="284" t="s">
        <v>214</v>
      </c>
      <c r="B5" s="284"/>
      <c r="C5" s="284"/>
      <c r="D5" s="137"/>
      <c r="E5" s="137"/>
      <c r="F5" s="137"/>
      <c r="G5" s="137"/>
      <c r="H5" s="137"/>
      <c r="I5" s="137"/>
      <c r="J5" s="137"/>
      <c r="K5" s="26"/>
      <c r="L5" s="26"/>
      <c r="M5" s="26"/>
      <c r="N5" s="26"/>
    </row>
    <row r="6" spans="1:17" s="4" customFormat="1" ht="15" customHeight="1">
      <c r="A6" s="27"/>
      <c r="B6" s="22"/>
      <c r="C6" s="35"/>
      <c r="D6" s="35"/>
      <c r="E6" s="26"/>
      <c r="F6" s="26"/>
      <c r="G6" s="26"/>
      <c r="H6" s="26"/>
      <c r="I6" s="26"/>
      <c r="J6" s="26"/>
      <c r="K6" s="26"/>
      <c r="L6" s="26"/>
      <c r="M6" s="26"/>
      <c r="N6" s="26"/>
    </row>
    <row r="7" spans="1:17" s="4" customFormat="1" ht="15" customHeight="1">
      <c r="A7" s="41"/>
      <c r="B7" s="42"/>
      <c r="C7" s="42"/>
      <c r="D7" s="42"/>
      <c r="E7" s="26"/>
      <c r="F7" s="26"/>
      <c r="G7" s="26"/>
      <c r="H7" s="26"/>
      <c r="I7" s="26"/>
      <c r="J7" s="26"/>
      <c r="K7" s="26"/>
      <c r="L7" s="26"/>
      <c r="M7" s="26"/>
      <c r="N7" s="26"/>
    </row>
    <row r="8" spans="1:17" s="13" customFormat="1" ht="15" customHeight="1">
      <c r="A8" s="202"/>
      <c r="B8" s="203" t="s">
        <v>3</v>
      </c>
      <c r="C8" s="203" t="s">
        <v>4</v>
      </c>
      <c r="D8" s="203" t="s">
        <v>5</v>
      </c>
      <c r="E8" s="30"/>
      <c r="F8" s="30"/>
      <c r="G8" s="30"/>
      <c r="H8" s="30"/>
      <c r="I8" s="30"/>
      <c r="J8" s="30"/>
    </row>
    <row r="9" spans="1:17" s="13" customFormat="1" ht="165" customHeight="1">
      <c r="A9" s="204" t="s">
        <v>6</v>
      </c>
      <c r="B9" s="205" t="s">
        <v>231</v>
      </c>
      <c r="C9" s="205" t="s">
        <v>232</v>
      </c>
      <c r="D9" s="205" t="s">
        <v>233</v>
      </c>
      <c r="E9" s="10"/>
      <c r="F9" s="12"/>
      <c r="G9" s="12"/>
      <c r="H9" s="11"/>
    </row>
    <row r="10" spans="1:17" s="13" customFormat="1" ht="45.95" customHeight="1">
      <c r="A10" s="206" t="s">
        <v>7</v>
      </c>
      <c r="B10" s="283" t="s">
        <v>234</v>
      </c>
      <c r="C10" s="283"/>
      <c r="D10" s="283"/>
      <c r="E10" s="10"/>
      <c r="F10" s="12"/>
      <c r="G10" s="12"/>
      <c r="H10" s="11"/>
    </row>
    <row r="11" spans="1:17" s="13" customFormat="1" ht="45" customHeight="1">
      <c r="A11" s="207" t="s">
        <v>8</v>
      </c>
      <c r="B11" s="208">
        <v>29.7</v>
      </c>
      <c r="C11" s="209">
        <v>31</v>
      </c>
      <c r="D11" s="208">
        <v>32.700000000000003</v>
      </c>
      <c r="E11" s="10"/>
      <c r="F11" s="12"/>
      <c r="G11" s="12"/>
      <c r="H11" s="11"/>
    </row>
    <row r="12" spans="1:17" s="13" customFormat="1" ht="15" customHeight="1">
      <c r="A12" s="43"/>
      <c r="B12" s="43"/>
      <c r="C12" s="43"/>
      <c r="D12" s="43"/>
      <c r="E12" s="10"/>
      <c r="F12" s="12"/>
      <c r="G12" s="12"/>
      <c r="H12" s="11"/>
    </row>
    <row r="13" spans="1:17" s="13" customFormat="1" ht="15" customHeight="1">
      <c r="A13" s="17"/>
      <c r="B13" s="30"/>
      <c r="C13" s="10"/>
      <c r="D13" s="12"/>
      <c r="E13" s="10"/>
      <c r="F13" s="12"/>
      <c r="G13" s="12"/>
      <c r="H13" s="11"/>
    </row>
    <row r="14" spans="1:17" s="23" customFormat="1" ht="15" customHeight="1">
      <c r="A14" s="19" t="s">
        <v>9</v>
      </c>
    </row>
    <row r="15" spans="1:17" ht="15" customHeight="1">
      <c r="A15" s="23"/>
      <c r="B15" s="23"/>
      <c r="C15" s="23"/>
      <c r="D15" s="23"/>
      <c r="E15" s="23"/>
      <c r="F15" s="23"/>
      <c r="G15" s="23"/>
      <c r="H15" s="23"/>
      <c r="I15" s="23"/>
      <c r="J15" s="23"/>
      <c r="K15" s="23"/>
      <c r="L15" s="23"/>
      <c r="M15" s="23"/>
      <c r="N15" s="23"/>
      <c r="O15" s="23"/>
      <c r="P15" s="23"/>
      <c r="Q15" s="23"/>
    </row>
    <row r="16" spans="1:17" ht="15" customHeight="1">
      <c r="A16" s="23"/>
      <c r="B16" s="23"/>
      <c r="C16" s="23"/>
      <c r="D16" s="23"/>
      <c r="E16" s="23"/>
      <c r="F16" s="23"/>
      <c r="G16" s="23"/>
      <c r="H16" s="23"/>
      <c r="I16" s="23"/>
      <c r="J16" s="23"/>
      <c r="K16" s="23"/>
      <c r="L16" s="23"/>
      <c r="M16" s="23"/>
      <c r="N16" s="23"/>
      <c r="O16" s="23"/>
      <c r="P16" s="23"/>
      <c r="Q16" s="23"/>
    </row>
    <row r="17" spans="1:17" ht="15" customHeight="1">
      <c r="A17" s="23"/>
      <c r="B17" s="23"/>
      <c r="C17" s="23"/>
      <c r="D17" s="23"/>
      <c r="E17" s="23"/>
      <c r="F17" s="23"/>
      <c r="G17" s="23"/>
      <c r="H17" s="23"/>
      <c r="I17" s="23"/>
      <c r="J17" s="23"/>
      <c r="K17" s="23"/>
      <c r="L17" s="23"/>
      <c r="M17" s="23"/>
      <c r="N17" s="23"/>
      <c r="O17" s="23"/>
      <c r="P17" s="23"/>
      <c r="Q17" s="23"/>
    </row>
    <row r="19" spans="1:17" ht="15" customHeight="1">
      <c r="A19" s="23"/>
      <c r="B19" s="23"/>
      <c r="C19" s="23"/>
      <c r="D19" s="23"/>
      <c r="E19" s="23"/>
      <c r="F19" s="23"/>
      <c r="G19" s="23"/>
      <c r="H19" s="23"/>
      <c r="I19" s="23"/>
      <c r="J19" s="23"/>
      <c r="K19" s="23"/>
      <c r="L19" s="23"/>
      <c r="M19" s="23"/>
      <c r="N19" s="23"/>
      <c r="O19" s="23"/>
      <c r="P19" s="23"/>
      <c r="Q19" s="23"/>
    </row>
    <row r="20" spans="1:17" ht="15" customHeight="1">
      <c r="A20" s="23"/>
      <c r="B20" s="23"/>
      <c r="C20" s="23"/>
      <c r="D20" s="23"/>
      <c r="E20" s="23"/>
      <c r="F20" s="23"/>
      <c r="G20" s="23"/>
      <c r="H20" s="23"/>
      <c r="I20" s="23"/>
      <c r="J20" s="23"/>
      <c r="K20" s="23"/>
      <c r="L20" s="23"/>
      <c r="M20" s="23"/>
      <c r="N20" s="23"/>
      <c r="O20" s="23"/>
      <c r="P20" s="23"/>
      <c r="Q20" s="23"/>
    </row>
  </sheetData>
  <mergeCells count="2">
    <mergeCell ref="B10:D10"/>
    <mergeCell ref="A5:C5"/>
  </mergeCells>
  <hyperlinks>
    <hyperlink ref="A14" location="Contents!A1" display="Back to Table of Contents" xr:uid="{00000000-0004-0000-0100-000000000000}"/>
    <hyperlink ref="A2" r:id="rId1" xr:uid="{F4C418D5-0630-A54E-BD4E-9D3D6CDC0C7E}"/>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J25"/>
  <sheetViews>
    <sheetView zoomScaleNormal="100" workbookViewId="0"/>
  </sheetViews>
  <sheetFormatPr defaultColWidth="12.7109375" defaultRowHeight="15" customHeight="1"/>
  <cols>
    <col min="1" max="1" width="43.85546875" style="168" customWidth="1"/>
    <col min="2" max="2" width="19.85546875" style="191" customWidth="1"/>
    <col min="3" max="5" width="16.7109375" style="191" customWidth="1"/>
    <col min="6" max="16384" width="12.7109375" style="168"/>
  </cols>
  <sheetData>
    <row r="1" spans="1:10" ht="15" customHeight="1">
      <c r="A1" s="2" t="s">
        <v>200</v>
      </c>
    </row>
    <row r="2" spans="1:10" ht="15" customHeight="1">
      <c r="A2" s="24" t="s">
        <v>199</v>
      </c>
    </row>
    <row r="4" spans="1:10" s="169" customFormat="1" ht="15" customHeight="1">
      <c r="B4" s="192"/>
      <c r="C4" s="192"/>
      <c r="D4" s="192"/>
      <c r="E4" s="192"/>
    </row>
    <row r="5" spans="1:10" ht="30" customHeight="1">
      <c r="A5" s="285" t="s">
        <v>215</v>
      </c>
      <c r="B5" s="285"/>
      <c r="C5" s="285"/>
      <c r="D5" s="285"/>
      <c r="E5" s="285"/>
      <c r="F5" s="201"/>
      <c r="G5" s="201"/>
      <c r="H5" s="201"/>
      <c r="I5" s="201"/>
      <c r="J5" s="201"/>
    </row>
    <row r="6" spans="1:10" s="169" customFormat="1" ht="15" customHeight="1">
      <c r="A6" s="170" t="s">
        <v>10</v>
      </c>
      <c r="B6" s="193"/>
      <c r="C6" s="193"/>
      <c r="D6" s="194"/>
      <c r="E6" s="194"/>
      <c r="F6" s="68"/>
      <c r="G6" s="68"/>
      <c r="H6" s="68"/>
      <c r="I6" s="68"/>
      <c r="J6" s="68"/>
    </row>
    <row r="7" spans="1:10" s="169" customFormat="1" ht="53.1" customHeight="1">
      <c r="A7" s="173"/>
      <c r="B7" s="174" t="s">
        <v>11</v>
      </c>
      <c r="C7" s="175" t="s">
        <v>3</v>
      </c>
      <c r="D7" s="175" t="s">
        <v>4</v>
      </c>
      <c r="E7" s="175" t="s">
        <v>5</v>
      </c>
      <c r="F7" s="68"/>
      <c r="G7" s="68"/>
      <c r="H7" s="68"/>
      <c r="I7" s="68"/>
      <c r="J7" s="68"/>
    </row>
    <row r="8" spans="1:10" s="179" customFormat="1" ht="15" customHeight="1">
      <c r="A8" s="176" t="s">
        <v>12</v>
      </c>
      <c r="B8" s="195">
        <v>11</v>
      </c>
      <c r="C8" s="274">
        <v>-1</v>
      </c>
      <c r="D8" s="199">
        <v>-1</v>
      </c>
      <c r="E8" s="274">
        <v>0</v>
      </c>
      <c r="F8" s="177"/>
      <c r="G8" s="178"/>
      <c r="H8" s="178"/>
      <c r="I8" s="178"/>
      <c r="J8" s="177"/>
    </row>
    <row r="9" spans="1:10" s="179" customFormat="1" ht="15" customHeight="1">
      <c r="A9" s="176" t="s">
        <v>13</v>
      </c>
      <c r="B9" s="195"/>
      <c r="C9" s="274"/>
      <c r="D9" s="195"/>
      <c r="E9" s="274"/>
      <c r="F9" s="48"/>
      <c r="G9" s="48"/>
      <c r="H9" s="45"/>
      <c r="I9" s="180"/>
      <c r="J9" s="180"/>
    </row>
    <row r="10" spans="1:10" s="179" customFormat="1" ht="15" customHeight="1">
      <c r="A10" s="200" t="s">
        <v>14</v>
      </c>
      <c r="B10" s="195">
        <v>14</v>
      </c>
      <c r="C10" s="274">
        <v>-2</v>
      </c>
      <c r="D10" s="195">
        <v>-2</v>
      </c>
      <c r="E10" s="274">
        <v>-2</v>
      </c>
      <c r="F10" s="48"/>
      <c r="G10" s="178"/>
      <c r="H10" s="178"/>
      <c r="I10" s="178"/>
      <c r="J10" s="180"/>
    </row>
    <row r="11" spans="1:10" s="179" customFormat="1" ht="15" customHeight="1">
      <c r="A11" s="200" t="s">
        <v>15</v>
      </c>
      <c r="B11" s="195">
        <v>54</v>
      </c>
      <c r="C11" s="274">
        <v>1</v>
      </c>
      <c r="D11" s="274">
        <v>7</v>
      </c>
      <c r="E11" s="274">
        <v>6</v>
      </c>
      <c r="F11" s="48"/>
      <c r="G11" s="178"/>
      <c r="H11" s="178"/>
      <c r="I11" s="178"/>
      <c r="J11" s="180"/>
    </row>
    <row r="12" spans="1:10" s="179" customFormat="1" ht="15" customHeight="1">
      <c r="A12" s="176" t="s">
        <v>16</v>
      </c>
      <c r="B12" s="195">
        <v>88</v>
      </c>
      <c r="C12" s="274">
        <v>-13</v>
      </c>
      <c r="D12" s="274">
        <v>-18</v>
      </c>
      <c r="E12" s="274">
        <v>-8</v>
      </c>
      <c r="F12" s="48"/>
      <c r="G12" s="178"/>
      <c r="H12" s="178"/>
      <c r="I12" s="178"/>
      <c r="J12" s="180"/>
    </row>
    <row r="13" spans="1:10" s="179" customFormat="1" ht="33" customHeight="1">
      <c r="A13" s="181" t="s">
        <v>17</v>
      </c>
      <c r="B13" s="195">
        <v>33</v>
      </c>
      <c r="C13" s="274">
        <v>11</v>
      </c>
      <c r="D13" s="274">
        <v>16</v>
      </c>
      <c r="E13" s="274">
        <v>16</v>
      </c>
      <c r="F13" s="48"/>
      <c r="G13" s="178"/>
      <c r="H13" s="178"/>
      <c r="I13" s="178"/>
      <c r="J13" s="180"/>
    </row>
    <row r="14" spans="1:10" s="179" customFormat="1" ht="15" customHeight="1">
      <c r="A14" s="176" t="s">
        <v>219</v>
      </c>
      <c r="B14" s="195"/>
      <c r="C14" s="274"/>
      <c r="D14" s="274"/>
      <c r="E14" s="274"/>
      <c r="F14" s="48"/>
      <c r="G14" s="178"/>
      <c r="H14" s="178"/>
      <c r="I14" s="178"/>
      <c r="J14" s="180"/>
    </row>
    <row r="15" spans="1:10" s="179" customFormat="1" ht="15" customHeight="1">
      <c r="A15" s="200" t="s">
        <v>235</v>
      </c>
      <c r="B15" s="195">
        <v>9</v>
      </c>
      <c r="C15" s="274">
        <v>-2</v>
      </c>
      <c r="D15" s="274">
        <v>-2</v>
      </c>
      <c r="E15" s="274">
        <v>0</v>
      </c>
      <c r="F15" s="48"/>
      <c r="G15" s="178"/>
      <c r="H15" s="178"/>
      <c r="I15" s="178"/>
      <c r="J15" s="180"/>
    </row>
    <row r="16" spans="1:10" s="179" customFormat="1" ht="15" customHeight="1">
      <c r="A16" s="200" t="s">
        <v>18</v>
      </c>
      <c r="B16" s="195">
        <v>22</v>
      </c>
      <c r="C16" s="274">
        <v>-7</v>
      </c>
      <c r="D16" s="274">
        <v>-7</v>
      </c>
      <c r="E16" s="274">
        <v>-5</v>
      </c>
      <c r="F16" s="48"/>
      <c r="G16" s="178"/>
      <c r="H16" s="178"/>
      <c r="I16" s="178"/>
      <c r="J16" s="180"/>
    </row>
    <row r="17" spans="1:10" s="179" customFormat="1" ht="15" customHeight="1">
      <c r="A17" s="200" t="s">
        <v>236</v>
      </c>
      <c r="B17" s="195">
        <v>0</v>
      </c>
      <c r="C17" s="275">
        <v>25</v>
      </c>
      <c r="D17" s="275">
        <v>18</v>
      </c>
      <c r="E17" s="275">
        <v>33</v>
      </c>
      <c r="F17" s="48"/>
      <c r="G17" s="178"/>
      <c r="H17" s="178"/>
      <c r="I17" s="178"/>
      <c r="J17" s="180"/>
    </row>
    <row r="18" spans="1:10" s="179" customFormat="1" ht="15" customHeight="1">
      <c r="A18" s="200" t="s">
        <v>212</v>
      </c>
      <c r="B18" s="195">
        <v>231</v>
      </c>
      <c r="C18" s="274">
        <v>12</v>
      </c>
      <c r="D18" s="274">
        <v>11</v>
      </c>
      <c r="E18" s="274">
        <v>40</v>
      </c>
      <c r="F18" s="48"/>
      <c r="G18" s="178"/>
      <c r="H18" s="178"/>
      <c r="I18" s="178"/>
      <c r="J18" s="180"/>
    </row>
    <row r="19" spans="1:10" s="179" customFormat="1" ht="15" customHeight="1">
      <c r="A19" s="176" t="s">
        <v>19</v>
      </c>
      <c r="B19" s="195">
        <v>29</v>
      </c>
      <c r="C19" s="274">
        <v>17</v>
      </c>
      <c r="D19" s="274">
        <v>22</v>
      </c>
      <c r="E19" s="274">
        <v>21</v>
      </c>
      <c r="F19" s="48"/>
      <c r="G19" s="178"/>
      <c r="H19" s="178"/>
      <c r="I19" s="178"/>
      <c r="J19" s="180"/>
    </row>
    <row r="20" spans="1:10" s="179" customFormat="1" ht="15" customHeight="1">
      <c r="A20" s="176" t="s">
        <v>20</v>
      </c>
      <c r="B20" s="195">
        <v>32</v>
      </c>
      <c r="C20" s="274">
        <v>-3</v>
      </c>
      <c r="D20" s="274">
        <v>-3</v>
      </c>
      <c r="E20" s="274">
        <v>10</v>
      </c>
      <c r="F20" s="48"/>
      <c r="G20" s="178"/>
      <c r="H20" s="178"/>
      <c r="I20" s="178"/>
      <c r="J20" s="180"/>
    </row>
    <row r="21" spans="1:10" s="179" customFormat="1" ht="15" customHeight="1">
      <c r="A21" s="200" t="s">
        <v>237</v>
      </c>
      <c r="B21" s="195">
        <v>61</v>
      </c>
      <c r="C21" s="275">
        <v>14</v>
      </c>
      <c r="D21" s="275">
        <v>19</v>
      </c>
      <c r="E21" s="275">
        <v>31</v>
      </c>
      <c r="F21" s="180"/>
      <c r="G21" s="178"/>
      <c r="H21" s="178"/>
      <c r="I21" s="178"/>
      <c r="J21" s="180"/>
    </row>
    <row r="22" spans="1:10" s="179" customFormat="1" ht="15" customHeight="1">
      <c r="A22" s="200" t="s">
        <v>21</v>
      </c>
      <c r="B22" s="195">
        <v>292</v>
      </c>
      <c r="C22" s="274">
        <v>26</v>
      </c>
      <c r="D22" s="274">
        <v>30</v>
      </c>
      <c r="E22" s="274">
        <v>71</v>
      </c>
      <c r="F22" s="180"/>
      <c r="G22" s="178"/>
      <c r="H22" s="178"/>
      <c r="I22" s="178"/>
      <c r="J22" s="180"/>
    </row>
    <row r="23" spans="1:10" s="179" customFormat="1" ht="15" customHeight="1">
      <c r="A23" s="183"/>
      <c r="B23" s="197"/>
      <c r="C23" s="198"/>
      <c r="D23" s="198"/>
      <c r="E23" s="198"/>
      <c r="F23" s="180"/>
      <c r="G23" s="180"/>
      <c r="H23" s="180"/>
      <c r="I23" s="180"/>
      <c r="J23" s="180"/>
    </row>
    <row r="24" spans="1:10" s="179" customFormat="1" ht="15" customHeight="1">
      <c r="A24" s="182"/>
      <c r="B24" s="195"/>
      <c r="C24" s="196"/>
      <c r="D24" s="196"/>
      <c r="E24" s="196"/>
    </row>
    <row r="25" spans="1:10" ht="15" customHeight="1">
      <c r="A25" s="166" t="s">
        <v>9</v>
      </c>
    </row>
  </sheetData>
  <mergeCells count="1">
    <mergeCell ref="A5:E5"/>
  </mergeCells>
  <hyperlinks>
    <hyperlink ref="A25" location="Contents!A1" display="Back to Table of Contents" xr:uid="{00000000-0004-0000-0200-000001000000}"/>
    <hyperlink ref="A2" r:id="rId1" xr:uid="{66630764-3762-A342-A8DE-CEFFFE08AFBF}"/>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64"/>
  <sheetViews>
    <sheetView zoomScaleNormal="100" workbookViewId="0"/>
  </sheetViews>
  <sheetFormatPr defaultColWidth="12.7109375" defaultRowHeight="15" customHeight="1"/>
  <cols>
    <col min="1" max="1" width="56.7109375" style="3" customWidth="1"/>
    <col min="2" max="3" width="12.7109375" style="3"/>
    <col min="4" max="7" width="12.7109375" style="5"/>
    <col min="8" max="8" width="12.7109375" style="5" hidden="1" customWidth="1"/>
    <col min="9" max="13" width="12.7109375" style="5"/>
    <col min="14" max="16384" width="12.7109375" style="3"/>
  </cols>
  <sheetData>
    <row r="1" spans="1:15" s="23" customFormat="1" ht="15" customHeight="1">
      <c r="A1" s="2" t="s">
        <v>200</v>
      </c>
    </row>
    <row r="2" spans="1:15" s="23" customFormat="1" ht="15" customHeight="1">
      <c r="A2" s="24" t="s">
        <v>199</v>
      </c>
    </row>
    <row r="3" spans="1:15" s="23" customFormat="1" ht="15" customHeight="1"/>
    <row r="4" spans="1:15" s="4" customFormat="1" ht="15" customHeight="1"/>
    <row r="5" spans="1:15" ht="45.75" customHeight="1">
      <c r="A5" s="291" t="s">
        <v>213</v>
      </c>
      <c r="B5" s="291"/>
      <c r="C5" s="291"/>
      <c r="D5" s="291"/>
      <c r="E5" s="291"/>
      <c r="F5" s="291"/>
      <c r="G5" s="291"/>
      <c r="H5" s="291"/>
      <c r="I5" s="138"/>
      <c r="J5" s="138"/>
      <c r="K5" s="138"/>
      <c r="L5" s="138"/>
      <c r="M5" s="138"/>
      <c r="N5" s="4"/>
      <c r="O5" s="4"/>
    </row>
    <row r="6" spans="1:15" s="4" customFormat="1" ht="15" customHeight="1">
      <c r="A6" s="27"/>
      <c r="B6" s="22"/>
      <c r="C6" s="22"/>
      <c r="D6" s="22"/>
      <c r="E6" s="35"/>
      <c r="F6" s="35"/>
      <c r="G6" s="26"/>
      <c r="H6" s="26"/>
      <c r="I6" s="26"/>
      <c r="J6" s="26"/>
      <c r="K6" s="26"/>
      <c r="L6" s="26"/>
      <c r="M6" s="26"/>
    </row>
    <row r="7" spans="1:15" s="4" customFormat="1" ht="15" customHeight="1">
      <c r="A7" s="46"/>
      <c r="B7" s="46"/>
      <c r="C7" s="46"/>
      <c r="D7" s="47"/>
      <c r="E7" s="47"/>
      <c r="F7" s="47"/>
      <c r="G7" s="26"/>
      <c r="H7" s="26"/>
      <c r="I7" s="26"/>
      <c r="J7" s="26"/>
      <c r="K7" s="26"/>
      <c r="L7" s="26"/>
      <c r="M7" s="26"/>
    </row>
    <row r="8" spans="1:15" s="13" customFormat="1" ht="15" customHeight="1">
      <c r="A8" s="15"/>
      <c r="D8" s="290" t="s">
        <v>240</v>
      </c>
      <c r="E8" s="290"/>
      <c r="F8" s="290"/>
      <c r="G8" s="44"/>
      <c r="H8" s="48"/>
      <c r="I8" s="44"/>
      <c r="J8" s="44"/>
      <c r="K8" s="45"/>
      <c r="L8" s="17"/>
      <c r="M8" s="17"/>
    </row>
    <row r="9" spans="1:15" s="13" customFormat="1" ht="45" customHeight="1">
      <c r="A9" s="210"/>
      <c r="B9" s="97" t="s">
        <v>238</v>
      </c>
      <c r="C9" s="97" t="s">
        <v>239</v>
      </c>
      <c r="D9" s="70" t="s">
        <v>3</v>
      </c>
      <c r="E9" s="70" t="s">
        <v>4</v>
      </c>
      <c r="F9" s="70" t="s">
        <v>5</v>
      </c>
      <c r="G9" s="44"/>
      <c r="H9" s="48"/>
      <c r="I9" s="44"/>
      <c r="J9" s="44"/>
      <c r="K9" s="45"/>
      <c r="L9" s="17"/>
      <c r="M9" s="17"/>
    </row>
    <row r="10" spans="1:15" s="13" customFormat="1" ht="15" customHeight="1">
      <c r="A10" s="75" t="s">
        <v>22</v>
      </c>
      <c r="B10" s="286" t="s">
        <v>241</v>
      </c>
      <c r="C10" s="287"/>
      <c r="D10" s="287"/>
      <c r="E10" s="287"/>
      <c r="F10" s="287"/>
      <c r="G10" s="44"/>
      <c r="H10" s="48"/>
      <c r="I10" s="44"/>
      <c r="J10" s="44"/>
      <c r="K10" s="45"/>
      <c r="L10" s="17"/>
      <c r="M10" s="17"/>
    </row>
    <row r="11" spans="1:15" s="13" customFormat="1" ht="15" customHeight="1">
      <c r="A11" s="229" t="s">
        <v>23</v>
      </c>
      <c r="B11" s="211"/>
      <c r="C11" s="212"/>
      <c r="D11" s="211"/>
      <c r="E11" s="211"/>
      <c r="F11" s="211"/>
      <c r="G11" s="44"/>
      <c r="I11" s="44"/>
      <c r="J11" s="44"/>
      <c r="K11" s="45"/>
      <c r="L11" s="17"/>
      <c r="M11" s="17"/>
    </row>
    <row r="12" spans="1:15" s="13" customFormat="1" ht="15" customHeight="1">
      <c r="A12" s="229" t="s">
        <v>24</v>
      </c>
      <c r="B12" s="211">
        <v>7</v>
      </c>
      <c r="C12" s="212">
        <v>6</v>
      </c>
      <c r="D12" s="211">
        <v>5</v>
      </c>
      <c r="E12" s="212">
        <v>5</v>
      </c>
      <c r="F12" s="212">
        <v>7</v>
      </c>
      <c r="G12" s="44"/>
      <c r="I12" s="44"/>
      <c r="J12" s="44"/>
      <c r="K12" s="45"/>
      <c r="L12" s="17"/>
      <c r="M12" s="17"/>
    </row>
    <row r="13" spans="1:15" s="13" customFormat="1" ht="15" customHeight="1">
      <c r="A13" s="229" t="s">
        <v>25</v>
      </c>
      <c r="B13" s="211">
        <v>12</v>
      </c>
      <c r="C13" s="212">
        <v>11</v>
      </c>
      <c r="D13" s="211">
        <v>11</v>
      </c>
      <c r="E13" s="212">
        <v>11</v>
      </c>
      <c r="F13" s="212">
        <v>11</v>
      </c>
      <c r="G13" s="44"/>
      <c r="I13" s="44"/>
      <c r="J13" s="44"/>
      <c r="K13" s="45"/>
      <c r="L13" s="17"/>
      <c r="M13" s="17"/>
    </row>
    <row r="14" spans="1:15" s="13" customFormat="1" ht="15" customHeight="1">
      <c r="A14" s="229" t="s">
        <v>26</v>
      </c>
      <c r="B14" s="211">
        <v>5</v>
      </c>
      <c r="C14" s="212">
        <v>4</v>
      </c>
      <c r="D14" s="211">
        <v>4</v>
      </c>
      <c r="E14" s="212">
        <v>6</v>
      </c>
      <c r="F14" s="212">
        <v>4</v>
      </c>
      <c r="G14" s="44"/>
      <c r="I14" s="44"/>
      <c r="J14" s="44"/>
      <c r="K14" s="45"/>
      <c r="L14" s="17"/>
      <c r="M14" s="17"/>
    </row>
    <row r="15" spans="1:15" s="13" customFormat="1" ht="15" customHeight="1">
      <c r="A15" s="229" t="s">
        <v>27</v>
      </c>
      <c r="B15" s="211"/>
      <c r="C15" s="212"/>
      <c r="D15" s="211"/>
      <c r="E15" s="212"/>
      <c r="F15" s="212"/>
      <c r="G15" s="44"/>
      <c r="I15" s="44"/>
      <c r="J15" s="44"/>
      <c r="K15" s="45"/>
      <c r="L15" s="17"/>
      <c r="M15" s="17"/>
    </row>
    <row r="16" spans="1:15" s="13" customFormat="1" ht="15" customHeight="1">
      <c r="A16" s="229" t="s">
        <v>204</v>
      </c>
      <c r="B16" s="211">
        <v>28</v>
      </c>
      <c r="C16" s="212">
        <v>35</v>
      </c>
      <c r="D16" s="211">
        <v>23</v>
      </c>
      <c r="E16" s="212">
        <v>33</v>
      </c>
      <c r="F16" s="212">
        <v>27</v>
      </c>
      <c r="G16" s="44"/>
      <c r="I16" s="44"/>
      <c r="J16" s="44"/>
      <c r="K16" s="45"/>
      <c r="L16" s="17"/>
      <c r="M16" s="17"/>
    </row>
    <row r="17" spans="1:13" s="13" customFormat="1" ht="15" customHeight="1">
      <c r="A17" s="229" t="s">
        <v>28</v>
      </c>
      <c r="B17" s="211">
        <v>0</v>
      </c>
      <c r="C17" s="212">
        <v>0</v>
      </c>
      <c r="D17" s="211">
        <v>0</v>
      </c>
      <c r="E17" s="212">
        <v>16</v>
      </c>
      <c r="F17" s="212">
        <v>0</v>
      </c>
      <c r="G17" s="44"/>
      <c r="I17" s="44"/>
      <c r="J17" s="44"/>
      <c r="K17" s="45"/>
      <c r="L17" s="17"/>
      <c r="M17" s="17"/>
    </row>
    <row r="18" spans="1:13" s="13" customFormat="1" ht="15" customHeight="1">
      <c r="A18" s="229" t="s">
        <v>205</v>
      </c>
      <c r="B18" s="211">
        <v>33</v>
      </c>
      <c r="C18" s="212">
        <v>42</v>
      </c>
      <c r="D18" s="211">
        <v>31</v>
      </c>
      <c r="E18" s="212">
        <v>17</v>
      </c>
      <c r="F18" s="212">
        <v>33</v>
      </c>
      <c r="G18" s="44"/>
      <c r="I18" s="44"/>
      <c r="J18" s="44"/>
      <c r="K18" s="45"/>
      <c r="L18" s="17"/>
      <c r="M18" s="17"/>
    </row>
    <row r="19" spans="1:13" s="13" customFormat="1" ht="15" customHeight="1">
      <c r="A19" s="17" t="s">
        <v>29</v>
      </c>
      <c r="B19" s="211">
        <v>61</v>
      </c>
      <c r="C19" s="212">
        <v>77</v>
      </c>
      <c r="D19" s="211">
        <v>54</v>
      </c>
      <c r="E19" s="212">
        <v>66</v>
      </c>
      <c r="F19" s="212">
        <v>60</v>
      </c>
      <c r="G19" s="17"/>
      <c r="I19" s="17"/>
      <c r="J19" s="17"/>
      <c r="K19" s="17"/>
      <c r="L19" s="17"/>
      <c r="M19" s="17"/>
    </row>
    <row r="20" spans="1:13" s="13" customFormat="1" ht="15" customHeight="1">
      <c r="A20" s="17" t="s">
        <v>30</v>
      </c>
      <c r="B20" s="211"/>
      <c r="C20" s="212"/>
      <c r="D20" s="211"/>
      <c r="E20" s="212"/>
      <c r="F20" s="212"/>
      <c r="G20" s="17"/>
      <c r="I20" s="17"/>
      <c r="J20" s="17"/>
      <c r="K20" s="17"/>
      <c r="L20" s="17"/>
      <c r="M20" s="17"/>
    </row>
    <row r="21" spans="1:13" s="13" customFormat="1" ht="15" customHeight="1">
      <c r="A21" s="17" t="s">
        <v>206</v>
      </c>
      <c r="B21" s="211">
        <v>15</v>
      </c>
      <c r="C21" s="212">
        <v>11</v>
      </c>
      <c r="D21" s="211">
        <v>16</v>
      </c>
      <c r="E21" s="212">
        <v>18</v>
      </c>
      <c r="F21" s="212">
        <v>17</v>
      </c>
      <c r="G21" s="17"/>
      <c r="I21" s="17"/>
      <c r="J21" s="17"/>
      <c r="K21" s="17"/>
      <c r="L21" s="17"/>
      <c r="M21" s="17"/>
    </row>
    <row r="22" spans="1:13" s="13" customFormat="1" ht="15" customHeight="1">
      <c r="A22" s="17" t="s">
        <v>207</v>
      </c>
      <c r="B22" s="211">
        <v>61</v>
      </c>
      <c r="C22" s="212">
        <v>44</v>
      </c>
      <c r="D22" s="211">
        <v>38</v>
      </c>
      <c r="E22" s="212">
        <v>29</v>
      </c>
      <c r="F22" s="212">
        <v>47</v>
      </c>
      <c r="G22" s="17"/>
      <c r="I22" s="17"/>
      <c r="J22" s="17"/>
      <c r="K22" s="17"/>
      <c r="L22" s="17"/>
      <c r="M22" s="17"/>
    </row>
    <row r="23" spans="1:13" s="13" customFormat="1" ht="15" customHeight="1">
      <c r="A23" s="17" t="s">
        <v>29</v>
      </c>
      <c r="B23" s="211">
        <v>75</v>
      </c>
      <c r="C23" s="212">
        <v>55</v>
      </c>
      <c r="D23" s="211">
        <v>54</v>
      </c>
      <c r="E23" s="212">
        <v>47</v>
      </c>
      <c r="F23" s="212">
        <v>64</v>
      </c>
      <c r="G23" s="17"/>
      <c r="I23" s="17"/>
      <c r="J23" s="17"/>
      <c r="K23" s="17"/>
      <c r="L23" s="17"/>
      <c r="M23" s="17"/>
    </row>
    <row r="24" spans="1:13" s="13" customFormat="1" ht="15" customHeight="1">
      <c r="A24" s="17" t="s">
        <v>31</v>
      </c>
      <c r="B24" s="211"/>
      <c r="C24" s="212"/>
      <c r="D24" s="211"/>
      <c r="E24" s="212"/>
      <c r="F24" s="212"/>
      <c r="G24" s="17"/>
      <c r="I24" s="17"/>
      <c r="J24" s="17"/>
      <c r="K24" s="17"/>
      <c r="L24" s="17"/>
      <c r="M24" s="17"/>
    </row>
    <row r="25" spans="1:13" s="13" customFormat="1" ht="15" customHeight="1">
      <c r="A25" s="17" t="s">
        <v>32</v>
      </c>
      <c r="B25" s="211">
        <v>20</v>
      </c>
      <c r="C25" s="212">
        <v>25</v>
      </c>
      <c r="D25" s="211">
        <v>17</v>
      </c>
      <c r="E25" s="212">
        <v>11</v>
      </c>
      <c r="F25" s="212">
        <v>17</v>
      </c>
      <c r="G25" s="17"/>
      <c r="I25" s="17"/>
      <c r="J25" s="17"/>
      <c r="K25" s="17"/>
      <c r="L25" s="17"/>
      <c r="M25" s="17"/>
    </row>
    <row r="26" spans="1:13" s="13" customFormat="1" ht="15" customHeight="1">
      <c r="A26" s="17" t="s">
        <v>33</v>
      </c>
      <c r="B26" s="211" t="s">
        <v>34</v>
      </c>
      <c r="C26" s="212" t="s">
        <v>34</v>
      </c>
      <c r="D26" s="211">
        <v>35</v>
      </c>
      <c r="E26" s="212">
        <v>44</v>
      </c>
      <c r="F26" s="212">
        <v>40</v>
      </c>
      <c r="G26" s="17"/>
      <c r="I26" s="17"/>
      <c r="J26" s="17"/>
      <c r="K26" s="17"/>
      <c r="L26" s="17"/>
      <c r="M26" s="17"/>
    </row>
    <row r="27" spans="1:13" s="13" customFormat="1" ht="15" customHeight="1">
      <c r="A27" s="17" t="s">
        <v>208</v>
      </c>
      <c r="B27" s="211">
        <v>38</v>
      </c>
      <c r="C27" s="212">
        <v>51</v>
      </c>
      <c r="D27" s="211" t="s">
        <v>34</v>
      </c>
      <c r="E27" s="212" t="s">
        <v>34</v>
      </c>
      <c r="F27" s="212" t="s">
        <v>34</v>
      </c>
      <c r="G27" s="17"/>
      <c r="I27" s="17"/>
      <c r="J27" s="17"/>
      <c r="K27" s="17"/>
      <c r="L27" s="17"/>
      <c r="M27" s="17"/>
    </row>
    <row r="28" spans="1:13" s="13" customFormat="1" ht="15" customHeight="1">
      <c r="A28" s="17" t="s">
        <v>29</v>
      </c>
      <c r="B28" s="211">
        <v>58</v>
      </c>
      <c r="C28" s="212">
        <v>76</v>
      </c>
      <c r="D28" s="211">
        <v>52</v>
      </c>
      <c r="E28" s="212">
        <v>55</v>
      </c>
      <c r="F28" s="212">
        <v>57</v>
      </c>
      <c r="G28" s="17"/>
      <c r="I28" s="17"/>
      <c r="J28" s="17"/>
      <c r="K28" s="17"/>
      <c r="L28" s="17"/>
      <c r="M28" s="17"/>
    </row>
    <row r="29" spans="1:13" s="13" customFormat="1" ht="15" customHeight="1">
      <c r="A29" s="17" t="s">
        <v>209</v>
      </c>
      <c r="B29" s="211"/>
      <c r="C29" s="212"/>
      <c r="D29" s="211"/>
      <c r="E29" s="212"/>
      <c r="F29" s="212"/>
      <c r="G29" s="17"/>
      <c r="I29" s="17"/>
      <c r="J29" s="17"/>
      <c r="K29" s="17"/>
      <c r="L29" s="17"/>
      <c r="M29" s="17"/>
    </row>
    <row r="30" spans="1:13" s="13" customFormat="1" ht="15" customHeight="1">
      <c r="A30" s="17" t="s">
        <v>35</v>
      </c>
      <c r="B30" s="211">
        <v>8</v>
      </c>
      <c r="C30" s="212">
        <v>7</v>
      </c>
      <c r="D30" s="211" t="s">
        <v>202</v>
      </c>
      <c r="E30" s="212" t="s">
        <v>202</v>
      </c>
      <c r="F30" s="212" t="s">
        <v>203</v>
      </c>
      <c r="G30" s="17"/>
      <c r="I30" s="17"/>
      <c r="J30" s="17"/>
      <c r="K30" s="17"/>
      <c r="L30" s="17"/>
      <c r="M30" s="17"/>
    </row>
    <row r="31" spans="1:13" s="13" customFormat="1" ht="15" customHeight="1">
      <c r="A31" s="17" t="s">
        <v>36</v>
      </c>
      <c r="B31" s="211">
        <v>12</v>
      </c>
      <c r="C31" s="212">
        <v>6</v>
      </c>
      <c r="D31" s="211">
        <v>1</v>
      </c>
      <c r="E31" s="212">
        <v>1</v>
      </c>
      <c r="F31" s="212">
        <v>1</v>
      </c>
      <c r="G31" s="17"/>
      <c r="I31" s="17"/>
      <c r="J31" s="17"/>
      <c r="K31" s="17"/>
      <c r="L31" s="17"/>
      <c r="M31" s="17"/>
    </row>
    <row r="32" spans="1:13" s="13" customFormat="1" ht="15" customHeight="1">
      <c r="A32" s="17" t="s">
        <v>210</v>
      </c>
      <c r="B32" s="211">
        <v>8</v>
      </c>
      <c r="C32" s="212">
        <v>3</v>
      </c>
      <c r="D32" s="211">
        <v>4</v>
      </c>
      <c r="E32" s="212">
        <v>7</v>
      </c>
      <c r="F32" s="212">
        <v>9</v>
      </c>
      <c r="G32" s="17"/>
      <c r="I32" s="17"/>
      <c r="J32" s="17"/>
      <c r="K32" s="17"/>
      <c r="L32" s="17"/>
      <c r="M32" s="17"/>
    </row>
    <row r="33" spans="1:15" s="13" customFormat="1" ht="15" customHeight="1">
      <c r="A33" s="17" t="s">
        <v>29</v>
      </c>
      <c r="B33" s="211">
        <v>28</v>
      </c>
      <c r="C33" s="212">
        <v>16</v>
      </c>
      <c r="D33" s="211">
        <v>10</v>
      </c>
      <c r="E33" s="212">
        <v>13</v>
      </c>
      <c r="F33" s="212">
        <v>14</v>
      </c>
      <c r="G33" s="17"/>
      <c r="I33" s="17"/>
      <c r="J33" s="17"/>
      <c r="K33" s="17"/>
      <c r="L33" s="17"/>
      <c r="M33" s="17"/>
    </row>
    <row r="34" spans="1:15" s="13" customFormat="1" ht="15" customHeight="1">
      <c r="A34" s="17" t="s">
        <v>211</v>
      </c>
      <c r="B34" s="211" t="s">
        <v>34</v>
      </c>
      <c r="C34" s="212">
        <v>55</v>
      </c>
      <c r="D34" s="211">
        <v>40</v>
      </c>
      <c r="E34" s="212">
        <v>34</v>
      </c>
      <c r="F34" s="212">
        <v>49</v>
      </c>
      <c r="G34" s="17"/>
      <c r="I34" s="17"/>
      <c r="J34" s="17"/>
      <c r="K34" s="17"/>
      <c r="L34" s="17"/>
      <c r="M34" s="17"/>
    </row>
    <row r="35" spans="1:15" s="13" customFormat="1" ht="15" customHeight="1">
      <c r="A35" s="17" t="s">
        <v>212</v>
      </c>
      <c r="B35" s="211">
        <v>247</v>
      </c>
      <c r="C35" s="212">
        <v>300</v>
      </c>
      <c r="D35" s="211">
        <v>230</v>
      </c>
      <c r="E35" s="212">
        <v>237</v>
      </c>
      <c r="F35" s="212">
        <v>266</v>
      </c>
      <c r="G35" s="17"/>
      <c r="I35" s="17"/>
      <c r="J35" s="17"/>
      <c r="K35" s="17"/>
      <c r="L35" s="17"/>
      <c r="M35" s="17"/>
    </row>
    <row r="36" spans="1:15" s="13" customFormat="1" ht="15" customHeight="1">
      <c r="A36" s="17" t="s">
        <v>37</v>
      </c>
      <c r="B36" s="213">
        <v>57</v>
      </c>
      <c r="C36" s="214">
        <v>104</v>
      </c>
      <c r="D36" s="211">
        <v>52</v>
      </c>
      <c r="E36" s="212">
        <v>57</v>
      </c>
      <c r="F36" s="212">
        <v>74</v>
      </c>
      <c r="G36" s="17"/>
      <c r="I36" s="17"/>
      <c r="J36" s="17"/>
      <c r="K36" s="17"/>
      <c r="L36" s="17"/>
      <c r="M36" s="17"/>
    </row>
    <row r="37" spans="1:15" s="13" customFormat="1" ht="15" customHeight="1">
      <c r="A37" s="17" t="s">
        <v>38</v>
      </c>
      <c r="B37" s="211">
        <v>304</v>
      </c>
      <c r="C37" s="212">
        <v>404</v>
      </c>
      <c r="D37" s="211">
        <v>282</v>
      </c>
      <c r="E37" s="212">
        <v>294</v>
      </c>
      <c r="F37" s="212">
        <v>340</v>
      </c>
      <c r="G37" s="17"/>
      <c r="I37" s="17"/>
      <c r="J37" s="17"/>
      <c r="K37" s="17"/>
      <c r="L37" s="17"/>
      <c r="M37" s="17"/>
    </row>
    <row r="38" spans="1:15" s="13" customFormat="1" ht="30" customHeight="1">
      <c r="A38" s="17"/>
      <c r="B38" s="288" t="s">
        <v>201</v>
      </c>
      <c r="C38" s="289"/>
      <c r="D38" s="289"/>
      <c r="E38" s="289"/>
      <c r="F38" s="289"/>
      <c r="G38" s="17"/>
      <c r="I38" s="17"/>
      <c r="J38" s="17"/>
      <c r="K38" s="17"/>
      <c r="L38" s="17"/>
      <c r="M38" s="17"/>
    </row>
    <row r="39" spans="1:15" s="13" customFormat="1" ht="15" customHeight="1">
      <c r="A39" s="17" t="s">
        <v>39</v>
      </c>
      <c r="B39" s="52"/>
      <c r="C39" s="52"/>
      <c r="D39" s="215"/>
      <c r="E39" s="215"/>
      <c r="F39" s="215"/>
      <c r="G39" s="17"/>
      <c r="I39" s="17"/>
      <c r="J39" s="17"/>
      <c r="K39" s="17"/>
      <c r="L39" s="17"/>
      <c r="M39" s="17"/>
    </row>
    <row r="40" spans="1:15" s="13" customFormat="1" ht="15" customHeight="1">
      <c r="A40" s="13" t="s">
        <v>40</v>
      </c>
      <c r="B40" s="216">
        <v>705</v>
      </c>
      <c r="C40" s="217">
        <v>872</v>
      </c>
      <c r="D40" s="101">
        <v>689</v>
      </c>
      <c r="E40" s="101">
        <v>696</v>
      </c>
      <c r="F40" s="101">
        <v>763</v>
      </c>
    </row>
    <row r="41" spans="1:15" s="23" customFormat="1" ht="15" customHeight="1">
      <c r="A41" s="23" t="s">
        <v>41</v>
      </c>
      <c r="B41" s="216">
        <v>924</v>
      </c>
      <c r="C41" s="218">
        <v>946</v>
      </c>
      <c r="D41" s="219">
        <v>795</v>
      </c>
      <c r="E41" s="101">
        <v>834</v>
      </c>
      <c r="F41" s="101">
        <v>881</v>
      </c>
    </row>
    <row r="42" spans="1:15" ht="15" customHeight="1">
      <c r="A42" s="23" t="s">
        <v>42</v>
      </c>
      <c r="B42" s="216"/>
      <c r="C42" s="220"/>
      <c r="D42" s="101"/>
      <c r="E42" s="101"/>
      <c r="F42" s="221"/>
      <c r="G42" s="23"/>
      <c r="I42" s="23"/>
      <c r="J42" s="23"/>
      <c r="K42" s="23"/>
      <c r="L42" s="23"/>
      <c r="M42" s="23"/>
      <c r="N42" s="23"/>
      <c r="O42" s="23"/>
    </row>
    <row r="43" spans="1:15" ht="15" customHeight="1">
      <c r="A43" s="23" t="s">
        <v>40</v>
      </c>
      <c r="B43" s="222">
        <v>23.5</v>
      </c>
      <c r="C43" s="223">
        <v>29.1</v>
      </c>
      <c r="D43" s="99">
        <v>23</v>
      </c>
      <c r="E43" s="99">
        <v>23.2</v>
      </c>
      <c r="F43" s="99">
        <v>25.4</v>
      </c>
      <c r="G43" s="23"/>
      <c r="I43" s="23"/>
      <c r="J43" s="23"/>
      <c r="K43" s="23"/>
      <c r="L43" s="23"/>
      <c r="M43" s="23"/>
      <c r="N43" s="23"/>
      <c r="O43" s="23"/>
    </row>
    <row r="44" spans="1:15" ht="15" customHeight="1">
      <c r="A44" s="23" t="s">
        <v>41</v>
      </c>
      <c r="B44" s="216">
        <v>30.8</v>
      </c>
      <c r="C44" s="223">
        <v>31.5</v>
      </c>
      <c r="D44" s="99">
        <v>26.5</v>
      </c>
      <c r="E44" s="99">
        <v>27.8</v>
      </c>
      <c r="F44" s="99">
        <v>29.4</v>
      </c>
      <c r="G44" s="23"/>
      <c r="I44" s="23"/>
      <c r="J44" s="23"/>
      <c r="K44" s="23"/>
      <c r="L44" s="23"/>
      <c r="M44" s="23"/>
      <c r="N44" s="23"/>
      <c r="O44" s="23"/>
    </row>
    <row r="45" spans="1:15" ht="15" customHeight="1">
      <c r="A45" s="23" t="s">
        <v>43</v>
      </c>
      <c r="B45" s="216"/>
      <c r="C45" s="220"/>
      <c r="D45" s="99"/>
      <c r="E45" s="99"/>
      <c r="F45" s="99"/>
      <c r="G45" s="23"/>
      <c r="I45" s="23"/>
      <c r="J45" s="23"/>
      <c r="K45" s="23"/>
      <c r="L45" s="23"/>
      <c r="M45" s="23"/>
      <c r="N45" s="23"/>
      <c r="O45" s="23"/>
    </row>
    <row r="46" spans="1:15" ht="15" customHeight="1">
      <c r="A46" s="23" t="s">
        <v>40</v>
      </c>
      <c r="B46" s="222">
        <v>2.2999999999999998</v>
      </c>
      <c r="C46" s="220">
        <v>2.2000000000000002</v>
      </c>
      <c r="D46" s="99">
        <v>2.4</v>
      </c>
      <c r="E46" s="99">
        <v>2.4115646258503403</v>
      </c>
      <c r="F46" s="99">
        <v>2.2000000000000002</v>
      </c>
      <c r="G46" s="23"/>
      <c r="I46" s="23"/>
      <c r="J46" s="23"/>
      <c r="K46" s="23"/>
      <c r="L46" s="23"/>
      <c r="M46" s="23"/>
      <c r="N46" s="23"/>
      <c r="O46" s="23"/>
    </row>
    <row r="47" spans="1:15" ht="15" customHeight="1">
      <c r="A47" s="23" t="s">
        <v>41</v>
      </c>
      <c r="B47" s="222">
        <v>3</v>
      </c>
      <c r="C47" s="220">
        <v>2.2999999999999998</v>
      </c>
      <c r="D47" s="99">
        <v>2.8</v>
      </c>
      <c r="E47" s="99">
        <v>2.8333333333333335</v>
      </c>
      <c r="F47" s="99">
        <v>2.5865102639296187</v>
      </c>
      <c r="G47" s="23"/>
      <c r="I47" s="23"/>
      <c r="J47" s="23"/>
      <c r="K47" s="23"/>
      <c r="L47" s="23"/>
      <c r="M47" s="23"/>
      <c r="N47" s="23"/>
      <c r="O47" s="23"/>
    </row>
    <row r="48" spans="1:15" ht="15" customHeight="1">
      <c r="A48" s="23" t="s">
        <v>44</v>
      </c>
      <c r="B48" s="222"/>
      <c r="C48" s="220"/>
      <c r="D48" s="99"/>
      <c r="E48" s="99"/>
      <c r="F48" s="99"/>
      <c r="G48" s="23"/>
      <c r="I48" s="23"/>
      <c r="J48" s="23"/>
      <c r="K48" s="23"/>
      <c r="L48" s="23"/>
      <c r="M48" s="23"/>
      <c r="N48" s="23"/>
      <c r="O48" s="23"/>
    </row>
    <row r="49" spans="1:15" ht="30" customHeight="1">
      <c r="A49" s="230" t="s">
        <v>45</v>
      </c>
      <c r="B49" s="222"/>
      <c r="C49" s="220"/>
      <c r="D49" s="99"/>
      <c r="E49" s="99"/>
      <c r="F49" s="99"/>
      <c r="G49" s="23"/>
      <c r="I49" s="23"/>
      <c r="J49" s="23"/>
      <c r="K49" s="23"/>
      <c r="L49" s="23"/>
      <c r="M49" s="23"/>
      <c r="N49" s="23"/>
      <c r="O49" s="23"/>
    </row>
    <row r="50" spans="1:15" ht="15" customHeight="1">
      <c r="A50" s="23" t="s">
        <v>40</v>
      </c>
      <c r="B50" s="222">
        <v>25.8</v>
      </c>
      <c r="C50" s="220">
        <v>32.200000000000003</v>
      </c>
      <c r="D50" s="99">
        <v>26</v>
      </c>
      <c r="E50" s="99">
        <v>26.3</v>
      </c>
      <c r="F50" s="99">
        <v>28.7</v>
      </c>
      <c r="G50" s="23"/>
      <c r="I50" s="23"/>
      <c r="J50" s="23"/>
      <c r="K50" s="23"/>
      <c r="L50" s="23"/>
      <c r="M50" s="23"/>
      <c r="N50" s="23"/>
      <c r="O50" s="23"/>
    </row>
    <row r="51" spans="1:15" ht="15" customHeight="1">
      <c r="A51" s="23" t="s">
        <v>41</v>
      </c>
      <c r="B51" s="226">
        <v>33.1</v>
      </c>
      <c r="C51" s="227">
        <v>35.1</v>
      </c>
      <c r="D51" s="228">
        <v>29.7</v>
      </c>
      <c r="E51" s="228">
        <v>31</v>
      </c>
      <c r="F51" s="228">
        <v>32.700000000000003</v>
      </c>
      <c r="G51" s="23"/>
      <c r="I51" s="23"/>
      <c r="J51" s="23"/>
      <c r="K51" s="23"/>
      <c r="L51" s="23"/>
      <c r="M51" s="23"/>
      <c r="N51" s="23"/>
      <c r="O51" s="23"/>
    </row>
    <row r="52" spans="1:15" ht="15" customHeight="1">
      <c r="A52" s="27"/>
      <c r="B52" s="22"/>
      <c r="C52" s="22"/>
      <c r="D52" s="22"/>
      <c r="E52" s="35"/>
      <c r="F52" s="35"/>
      <c r="G52" s="23"/>
      <c r="H52" s="23"/>
      <c r="I52" s="23"/>
      <c r="J52" s="23"/>
      <c r="K52" s="23"/>
      <c r="L52" s="23"/>
      <c r="M52" s="23"/>
      <c r="N52" s="23"/>
      <c r="O52" s="23"/>
    </row>
    <row r="53" spans="1:15" ht="15" customHeight="1">
      <c r="A53" s="17"/>
      <c r="B53" s="17"/>
      <c r="C53" s="17"/>
      <c r="D53" s="17"/>
      <c r="E53" s="13"/>
      <c r="F53" s="13"/>
      <c r="G53" s="23"/>
      <c r="H53" s="23"/>
      <c r="I53" s="23"/>
      <c r="J53" s="23"/>
      <c r="K53" s="23"/>
      <c r="L53" s="23"/>
      <c r="M53" s="23"/>
      <c r="N53" s="23"/>
      <c r="O53" s="23"/>
    </row>
    <row r="54" spans="1:15" ht="15" customHeight="1">
      <c r="A54" s="19" t="s">
        <v>9</v>
      </c>
      <c r="B54" s="23"/>
      <c r="C54" s="23"/>
      <c r="D54" s="23"/>
      <c r="E54" s="23"/>
      <c r="F54" s="23"/>
      <c r="G54" s="23"/>
      <c r="H54" s="23"/>
      <c r="I54" s="23"/>
      <c r="J54" s="23"/>
      <c r="K54" s="23"/>
      <c r="L54" s="23"/>
      <c r="M54" s="23"/>
      <c r="N54" s="23"/>
      <c r="O54" s="23"/>
    </row>
    <row r="57" spans="1:15" ht="15" customHeight="1">
      <c r="A57" s="23"/>
      <c r="B57" s="23"/>
      <c r="C57" s="23"/>
      <c r="D57" s="23"/>
      <c r="E57" s="23"/>
      <c r="F57" s="23"/>
      <c r="G57" s="23"/>
      <c r="H57" s="23"/>
      <c r="I57" s="23"/>
      <c r="J57" s="23"/>
      <c r="K57" s="23"/>
      <c r="L57" s="23"/>
      <c r="M57" s="23"/>
      <c r="N57" s="23"/>
      <c r="O57" s="23"/>
    </row>
    <row r="58" spans="1:15" ht="15" customHeight="1">
      <c r="A58" s="23"/>
      <c r="B58" s="23"/>
      <c r="C58" s="23"/>
      <c r="D58" s="23"/>
      <c r="E58" s="23"/>
      <c r="F58" s="23"/>
      <c r="G58" s="23"/>
      <c r="H58" s="23"/>
      <c r="I58" s="23"/>
      <c r="J58" s="23"/>
      <c r="K58" s="23"/>
      <c r="L58" s="23"/>
      <c r="M58" s="23"/>
      <c r="N58" s="23"/>
      <c r="O58" s="23"/>
    </row>
    <row r="59" spans="1:15" ht="15" customHeight="1">
      <c r="A59" s="23"/>
      <c r="B59" s="23"/>
      <c r="C59" s="23"/>
      <c r="D59" s="23"/>
      <c r="E59" s="23"/>
      <c r="F59" s="23"/>
      <c r="G59" s="23"/>
      <c r="H59" s="23"/>
      <c r="I59" s="23"/>
      <c r="J59" s="23"/>
      <c r="K59" s="23"/>
      <c r="L59" s="23"/>
      <c r="M59" s="23"/>
      <c r="N59" s="23"/>
      <c r="O59" s="23"/>
    </row>
    <row r="60" spans="1:15" ht="15" customHeight="1">
      <c r="A60" s="23"/>
      <c r="B60" s="23"/>
      <c r="C60" s="23"/>
      <c r="D60" s="23"/>
      <c r="E60" s="23"/>
      <c r="F60" s="23"/>
      <c r="G60" s="23"/>
      <c r="H60" s="23"/>
      <c r="I60" s="23"/>
      <c r="J60" s="23"/>
      <c r="K60" s="23"/>
      <c r="L60" s="23"/>
      <c r="M60" s="23"/>
      <c r="N60" s="23"/>
      <c r="O60" s="23"/>
    </row>
    <row r="61" spans="1:15" ht="15" customHeight="1">
      <c r="A61" s="23"/>
      <c r="B61" s="23"/>
      <c r="C61" s="23"/>
      <c r="D61" s="23"/>
      <c r="E61" s="23"/>
      <c r="F61" s="23"/>
      <c r="G61" s="23"/>
      <c r="H61" s="23"/>
      <c r="I61" s="23"/>
      <c r="J61" s="23"/>
      <c r="K61" s="23"/>
      <c r="L61" s="23"/>
      <c r="M61" s="23"/>
      <c r="N61" s="23"/>
      <c r="O61" s="23"/>
    </row>
    <row r="62" spans="1:15" ht="15" customHeight="1">
      <c r="A62" s="23"/>
      <c r="B62" s="23"/>
      <c r="C62" s="23"/>
      <c r="D62" s="23"/>
      <c r="E62" s="23"/>
      <c r="F62" s="23"/>
      <c r="G62" s="23"/>
      <c r="H62" s="23"/>
      <c r="I62" s="23"/>
      <c r="J62" s="23"/>
      <c r="K62" s="23"/>
      <c r="L62" s="23"/>
      <c r="M62" s="23"/>
      <c r="N62" s="23"/>
      <c r="O62" s="23"/>
    </row>
    <row r="63" spans="1:15" ht="15" customHeight="1">
      <c r="A63" s="23"/>
      <c r="B63" s="23"/>
      <c r="C63" s="23"/>
      <c r="D63" s="23"/>
      <c r="E63" s="23"/>
      <c r="F63" s="23"/>
      <c r="G63" s="23"/>
      <c r="H63" s="23"/>
      <c r="I63" s="23"/>
      <c r="J63" s="23"/>
      <c r="K63" s="23"/>
      <c r="L63" s="23"/>
      <c r="M63" s="23"/>
      <c r="N63" s="23"/>
      <c r="O63" s="23"/>
    </row>
    <row r="64" spans="1:15" ht="15" customHeight="1">
      <c r="A64" s="23"/>
      <c r="B64" s="23"/>
      <c r="C64" s="23"/>
      <c r="D64" s="23"/>
      <c r="E64" s="23"/>
      <c r="F64" s="23"/>
      <c r="G64" s="23"/>
      <c r="H64" s="23"/>
      <c r="I64" s="23"/>
      <c r="J64" s="23"/>
      <c r="K64" s="23"/>
      <c r="L64" s="23"/>
      <c r="M64" s="23"/>
      <c r="N64" s="23"/>
      <c r="O64" s="23"/>
    </row>
  </sheetData>
  <mergeCells count="4">
    <mergeCell ref="B10:F10"/>
    <mergeCell ref="B38:F38"/>
    <mergeCell ref="D8:F8"/>
    <mergeCell ref="A5:H5"/>
  </mergeCells>
  <hyperlinks>
    <hyperlink ref="A54" location="Contents!A1" display="Back to Table of Contents" xr:uid="{00000000-0004-0000-0300-000001000000}"/>
    <hyperlink ref="A2" r:id="rId1" xr:uid="{0A0EE143-B87A-0645-9835-AE815176569F}"/>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33"/>
  <sheetViews>
    <sheetView zoomScaleNormal="100" workbookViewId="0"/>
  </sheetViews>
  <sheetFormatPr defaultColWidth="12.7109375" defaultRowHeight="15" customHeight="1"/>
  <cols>
    <col min="1" max="1" width="60.28515625" style="168" customWidth="1"/>
    <col min="2" max="2" width="12.7109375" style="168"/>
    <col min="3" max="3" width="19" style="168" customWidth="1"/>
    <col min="4" max="4" width="14.28515625" style="168" customWidth="1"/>
    <col min="5" max="5" width="21.28515625" style="168" customWidth="1"/>
    <col min="6" max="6" width="20.140625" style="168" customWidth="1"/>
    <col min="7" max="7" width="16.28515625" style="168" customWidth="1"/>
    <col min="8" max="16384" width="12.7109375" style="168"/>
  </cols>
  <sheetData>
    <row r="1" spans="1:13" ht="15" customHeight="1">
      <c r="A1" s="2" t="s">
        <v>200</v>
      </c>
    </row>
    <row r="2" spans="1:13" ht="15" customHeight="1">
      <c r="A2" s="24" t="s">
        <v>199</v>
      </c>
    </row>
    <row r="4" spans="1:13" s="169" customFormat="1" ht="15" customHeight="1"/>
    <row r="5" spans="1:13" ht="30" customHeight="1">
      <c r="A5" s="201" t="s">
        <v>46</v>
      </c>
      <c r="B5" s="201"/>
      <c r="C5" s="201"/>
      <c r="D5" s="201"/>
      <c r="E5" s="201"/>
      <c r="F5" s="201"/>
      <c r="G5" s="201"/>
      <c r="H5" s="201"/>
      <c r="I5" s="201"/>
      <c r="J5" s="201"/>
      <c r="K5" s="201"/>
      <c r="L5" s="201"/>
      <c r="M5" s="169"/>
    </row>
    <row r="6" spans="1:13" s="169" customFormat="1" ht="15" customHeight="1">
      <c r="A6" s="170" t="s">
        <v>47</v>
      </c>
      <c r="B6" s="67"/>
      <c r="C6" s="171"/>
      <c r="D6" s="172"/>
      <c r="E6" s="172"/>
      <c r="F6" s="172"/>
      <c r="G6" s="68"/>
      <c r="H6" s="68"/>
      <c r="I6" s="68"/>
      <c r="J6" s="68"/>
      <c r="K6" s="68"/>
      <c r="L6" s="68"/>
    </row>
    <row r="7" spans="1:13" s="179" customFormat="1" ht="15" customHeight="1">
      <c r="A7" s="149"/>
      <c r="B7" s="184"/>
      <c r="C7" s="232"/>
      <c r="D7" s="151"/>
      <c r="E7" s="232"/>
      <c r="F7" s="232"/>
      <c r="G7" s="185"/>
      <c r="H7" s="177"/>
      <c r="I7" s="177"/>
      <c r="J7" s="177"/>
      <c r="K7" s="177"/>
      <c r="L7" s="177"/>
      <c r="M7" s="180"/>
    </row>
    <row r="8" spans="1:13" s="179" customFormat="1" ht="75" customHeight="1">
      <c r="A8" s="186"/>
      <c r="B8" s="70" t="s">
        <v>48</v>
      </c>
      <c r="C8" s="70" t="s">
        <v>49</v>
      </c>
      <c r="D8" s="154" t="s">
        <v>50</v>
      </c>
      <c r="E8" s="70" t="s">
        <v>242</v>
      </c>
      <c r="F8" s="70" t="s">
        <v>243</v>
      </c>
      <c r="G8" s="154" t="s">
        <v>244</v>
      </c>
      <c r="H8" s="48"/>
      <c r="I8" s="48"/>
      <c r="J8" s="45"/>
      <c r="K8" s="180"/>
      <c r="L8" s="180"/>
      <c r="M8" s="180"/>
    </row>
    <row r="9" spans="1:13" s="179" customFormat="1" ht="15" customHeight="1">
      <c r="A9" s="69" t="s">
        <v>12</v>
      </c>
      <c r="B9" s="187">
        <v>12</v>
      </c>
      <c r="C9" s="187" t="s">
        <v>51</v>
      </c>
      <c r="D9" s="187" t="s">
        <v>52</v>
      </c>
      <c r="E9" s="188">
        <v>12</v>
      </c>
      <c r="F9" s="187" t="s">
        <v>51</v>
      </c>
      <c r="G9" s="189">
        <v>11</v>
      </c>
      <c r="H9" s="48"/>
      <c r="I9" s="48"/>
      <c r="J9" s="45"/>
      <c r="K9" s="180"/>
      <c r="L9" s="180"/>
      <c r="M9" s="180"/>
    </row>
    <row r="10" spans="1:13" s="179" customFormat="1" ht="15" customHeight="1">
      <c r="A10" s="69" t="s">
        <v>53</v>
      </c>
      <c r="B10" s="187" t="s">
        <v>34</v>
      </c>
      <c r="C10" s="187" t="s">
        <v>54</v>
      </c>
      <c r="D10" s="187" t="s">
        <v>34</v>
      </c>
      <c r="E10" s="188">
        <v>0</v>
      </c>
      <c r="F10" s="187" t="s">
        <v>54</v>
      </c>
      <c r="G10" s="189">
        <v>0</v>
      </c>
      <c r="H10" s="48"/>
      <c r="I10" s="48"/>
      <c r="J10" s="45"/>
      <c r="K10" s="180"/>
      <c r="L10" s="180"/>
      <c r="M10" s="180"/>
    </row>
    <row r="11" spans="1:13" s="179" customFormat="1" ht="15" customHeight="1">
      <c r="A11" s="69" t="s">
        <v>13</v>
      </c>
      <c r="B11" s="187"/>
      <c r="C11" s="187"/>
      <c r="D11" s="187"/>
      <c r="E11" s="188"/>
      <c r="F11" s="187"/>
      <c r="G11" s="189"/>
      <c r="H11" s="48"/>
      <c r="I11" s="48"/>
      <c r="J11" s="45"/>
      <c r="K11" s="180"/>
      <c r="L11" s="180"/>
      <c r="M11" s="180"/>
    </row>
    <row r="12" spans="1:13" s="179" customFormat="1" ht="15" customHeight="1">
      <c r="A12" s="69" t="s">
        <v>14</v>
      </c>
      <c r="B12" s="187">
        <v>12</v>
      </c>
      <c r="C12" s="187">
        <v>12</v>
      </c>
      <c r="D12" s="187">
        <v>12</v>
      </c>
      <c r="E12" s="188">
        <v>12</v>
      </c>
      <c r="F12" s="187">
        <v>12</v>
      </c>
      <c r="G12" s="189">
        <v>14</v>
      </c>
      <c r="H12" s="48"/>
      <c r="I12" s="48"/>
      <c r="J12" s="45"/>
      <c r="K12" s="180"/>
      <c r="L12" s="180"/>
      <c r="M12" s="180"/>
    </row>
    <row r="13" spans="1:13" s="179" customFormat="1" ht="15" customHeight="1">
      <c r="A13" s="69" t="s">
        <v>15</v>
      </c>
      <c r="B13" s="187">
        <v>66</v>
      </c>
      <c r="C13" s="187" t="s">
        <v>55</v>
      </c>
      <c r="D13" s="187" t="s">
        <v>56</v>
      </c>
      <c r="E13" s="188">
        <v>66</v>
      </c>
      <c r="F13" s="187" t="s">
        <v>57</v>
      </c>
      <c r="G13" s="189">
        <v>54</v>
      </c>
      <c r="H13" s="48"/>
      <c r="I13" s="48"/>
      <c r="J13" s="45"/>
      <c r="K13" s="180"/>
      <c r="L13" s="180"/>
      <c r="M13" s="180"/>
    </row>
    <row r="14" spans="1:13" s="179" customFormat="1" ht="15" customHeight="1">
      <c r="A14" s="69" t="s">
        <v>16</v>
      </c>
      <c r="B14" s="187">
        <v>104</v>
      </c>
      <c r="C14" s="187" t="s">
        <v>58</v>
      </c>
      <c r="D14" s="187" t="s">
        <v>59</v>
      </c>
      <c r="E14" s="188">
        <v>96</v>
      </c>
      <c r="F14" s="187" t="s">
        <v>60</v>
      </c>
      <c r="G14" s="189">
        <v>88</v>
      </c>
      <c r="H14" s="48"/>
      <c r="I14" s="48"/>
      <c r="J14" s="45"/>
      <c r="K14" s="180"/>
      <c r="L14" s="180"/>
      <c r="M14" s="180"/>
    </row>
    <row r="15" spans="1:13" s="179" customFormat="1" ht="15" customHeight="1">
      <c r="A15" s="159" t="s">
        <v>17</v>
      </c>
      <c r="B15" s="187">
        <v>52</v>
      </c>
      <c r="C15" s="187" t="s">
        <v>61</v>
      </c>
      <c r="D15" s="187" t="s">
        <v>62</v>
      </c>
      <c r="E15" s="188">
        <v>56</v>
      </c>
      <c r="F15" s="187" t="s">
        <v>63</v>
      </c>
      <c r="G15" s="189">
        <v>33</v>
      </c>
      <c r="H15" s="48"/>
      <c r="I15" s="48"/>
      <c r="J15" s="45"/>
      <c r="K15" s="180"/>
      <c r="L15" s="180"/>
      <c r="M15" s="180"/>
    </row>
    <row r="16" spans="1:13" s="179" customFormat="1" ht="15" customHeight="1">
      <c r="A16" s="69" t="s">
        <v>219</v>
      </c>
      <c r="B16" s="187"/>
      <c r="C16" s="187"/>
      <c r="D16" s="187"/>
      <c r="E16" s="188"/>
      <c r="F16" s="187"/>
      <c r="G16" s="189"/>
      <c r="H16" s="48"/>
      <c r="I16" s="48"/>
      <c r="J16" s="45"/>
      <c r="K16" s="180"/>
      <c r="L16" s="180"/>
      <c r="M16" s="180"/>
    </row>
    <row r="17" spans="1:13" s="179" customFormat="1" ht="15" customHeight="1">
      <c r="A17" s="69" t="s">
        <v>235</v>
      </c>
      <c r="B17" s="292">
        <v>38</v>
      </c>
      <c r="C17" s="187" t="s">
        <v>64</v>
      </c>
      <c r="D17" s="187" t="s">
        <v>65</v>
      </c>
      <c r="E17" s="188">
        <v>10</v>
      </c>
      <c r="F17" s="187" t="s">
        <v>66</v>
      </c>
      <c r="G17" s="189">
        <v>9</v>
      </c>
      <c r="H17" s="48"/>
      <c r="I17" s="48"/>
      <c r="J17" s="45"/>
      <c r="K17" s="180"/>
      <c r="L17" s="180"/>
      <c r="M17" s="180"/>
    </row>
    <row r="18" spans="1:13" s="179" customFormat="1" ht="15" customHeight="1">
      <c r="A18" s="69" t="s">
        <v>18</v>
      </c>
      <c r="B18" s="292"/>
      <c r="C18" s="292" t="s">
        <v>67</v>
      </c>
      <c r="D18" s="187" t="s">
        <v>68</v>
      </c>
      <c r="E18" s="293">
        <v>41</v>
      </c>
      <c r="F18" s="292" t="s">
        <v>69</v>
      </c>
      <c r="G18" s="189">
        <v>22</v>
      </c>
      <c r="H18" s="48"/>
      <c r="I18" s="48"/>
      <c r="J18" s="45"/>
      <c r="K18" s="180"/>
      <c r="L18" s="180"/>
      <c r="M18" s="180"/>
    </row>
    <row r="19" spans="1:13" s="179" customFormat="1" ht="15" customHeight="1">
      <c r="A19" s="69" t="s">
        <v>118</v>
      </c>
      <c r="B19" s="187">
        <v>0</v>
      </c>
      <c r="C19" s="292"/>
      <c r="D19" s="187" t="s">
        <v>70</v>
      </c>
      <c r="E19" s="294"/>
      <c r="F19" s="295"/>
      <c r="G19" s="189">
        <v>0</v>
      </c>
      <c r="H19" s="180"/>
      <c r="I19" s="180"/>
      <c r="J19" s="180"/>
      <c r="K19" s="180"/>
      <c r="L19" s="180"/>
      <c r="M19" s="180"/>
    </row>
    <row r="20" spans="1:13" s="179" customFormat="1" ht="15" customHeight="1">
      <c r="A20" s="69" t="s">
        <v>212</v>
      </c>
      <c r="B20" s="187">
        <v>284</v>
      </c>
      <c r="C20" s="187" t="s">
        <v>71</v>
      </c>
      <c r="D20" s="187" t="s">
        <v>72</v>
      </c>
      <c r="E20" s="188">
        <v>293</v>
      </c>
      <c r="F20" s="187" t="s">
        <v>73</v>
      </c>
      <c r="G20" s="189">
        <v>231</v>
      </c>
      <c r="H20" s="180"/>
      <c r="I20" s="180"/>
      <c r="J20" s="180"/>
      <c r="K20" s="180"/>
      <c r="L20" s="180"/>
      <c r="M20" s="180"/>
    </row>
    <row r="21" spans="1:13" ht="15" customHeight="1">
      <c r="A21" s="69" t="s">
        <v>19</v>
      </c>
      <c r="B21" s="187">
        <v>32</v>
      </c>
      <c r="C21" s="187" t="s">
        <v>74</v>
      </c>
      <c r="D21" s="187" t="s">
        <v>75</v>
      </c>
      <c r="E21" s="188">
        <v>45</v>
      </c>
      <c r="F21" s="187" t="s">
        <v>76</v>
      </c>
      <c r="G21" s="189">
        <v>29</v>
      </c>
      <c r="H21" s="169"/>
      <c r="I21" s="169"/>
      <c r="J21" s="169"/>
      <c r="K21" s="169"/>
      <c r="L21" s="169"/>
      <c r="M21" s="169"/>
    </row>
    <row r="22" spans="1:13" ht="15" customHeight="1">
      <c r="A22" s="69" t="s">
        <v>20</v>
      </c>
      <c r="B22" s="187">
        <v>39</v>
      </c>
      <c r="C22" s="187" t="s">
        <v>77</v>
      </c>
      <c r="D22" s="187" t="s">
        <v>78</v>
      </c>
      <c r="E22" s="188">
        <v>52</v>
      </c>
      <c r="F22" s="187" t="s">
        <v>79</v>
      </c>
      <c r="G22" s="189">
        <v>32</v>
      </c>
      <c r="H22" s="169"/>
      <c r="I22" s="169"/>
      <c r="J22" s="169"/>
      <c r="K22" s="169"/>
      <c r="L22" s="169"/>
      <c r="M22" s="169"/>
    </row>
    <row r="23" spans="1:13" ht="15" customHeight="1">
      <c r="A23" s="69" t="s">
        <v>237</v>
      </c>
      <c r="B23" s="187">
        <v>71</v>
      </c>
      <c r="C23" s="187" t="s">
        <v>80</v>
      </c>
      <c r="D23" s="187" t="s">
        <v>81</v>
      </c>
      <c r="E23" s="188">
        <v>97</v>
      </c>
      <c r="F23" s="187" t="s">
        <v>82</v>
      </c>
      <c r="G23" s="189">
        <v>61</v>
      </c>
      <c r="H23" s="169"/>
      <c r="I23" s="169"/>
      <c r="J23" s="169"/>
      <c r="K23" s="169"/>
      <c r="L23" s="169"/>
      <c r="M23" s="169"/>
    </row>
    <row r="24" spans="1:13" ht="15" customHeight="1">
      <c r="A24" s="69" t="s">
        <v>83</v>
      </c>
      <c r="B24" s="187">
        <v>355</v>
      </c>
      <c r="C24" s="187" t="s">
        <v>84</v>
      </c>
      <c r="D24" s="187" t="s">
        <v>85</v>
      </c>
      <c r="E24" s="188">
        <v>390</v>
      </c>
      <c r="F24" s="187" t="s">
        <v>86</v>
      </c>
      <c r="G24" s="189">
        <v>292</v>
      </c>
    </row>
    <row r="25" spans="1:13" ht="15" customHeight="1">
      <c r="A25" s="69" t="s">
        <v>87</v>
      </c>
      <c r="B25" s="187" t="s">
        <v>34</v>
      </c>
      <c r="C25" s="187" t="s">
        <v>88</v>
      </c>
      <c r="D25" s="187" t="s">
        <v>89</v>
      </c>
      <c r="E25" s="188">
        <v>27</v>
      </c>
      <c r="F25" s="187" t="s">
        <v>90</v>
      </c>
      <c r="G25" s="189">
        <v>0</v>
      </c>
    </row>
    <row r="26" spans="1:13" ht="15" customHeight="1">
      <c r="A26" s="231" t="s">
        <v>91</v>
      </c>
      <c r="B26" s="187" t="s">
        <v>34</v>
      </c>
      <c r="C26" s="187" t="s">
        <v>92</v>
      </c>
      <c r="D26" s="187" t="s">
        <v>93</v>
      </c>
      <c r="E26" s="188">
        <v>18</v>
      </c>
      <c r="F26" s="187" t="s">
        <v>94</v>
      </c>
      <c r="G26" s="189">
        <v>0</v>
      </c>
    </row>
    <row r="27" spans="1:13" ht="15" customHeight="1">
      <c r="A27" s="69" t="s">
        <v>95</v>
      </c>
      <c r="B27" s="187" t="s">
        <v>34</v>
      </c>
      <c r="C27" s="187" t="s">
        <v>96</v>
      </c>
      <c r="D27" s="187" t="s">
        <v>97</v>
      </c>
      <c r="E27" s="188">
        <v>45</v>
      </c>
      <c r="F27" s="187" t="s">
        <v>98</v>
      </c>
      <c r="G27" s="189">
        <v>0</v>
      </c>
    </row>
    <row r="28" spans="1:13" ht="15" customHeight="1">
      <c r="A28" s="159" t="s">
        <v>99</v>
      </c>
      <c r="B28" s="187">
        <v>355</v>
      </c>
      <c r="C28" s="187" t="s">
        <v>100</v>
      </c>
      <c r="D28" s="187" t="s">
        <v>101</v>
      </c>
      <c r="E28" s="188">
        <v>435</v>
      </c>
      <c r="F28" s="187" t="s">
        <v>102</v>
      </c>
      <c r="G28" s="189">
        <v>292</v>
      </c>
    </row>
    <row r="29" spans="1:13" ht="15" customHeight="1">
      <c r="A29" s="159" t="s">
        <v>44</v>
      </c>
      <c r="B29" s="187"/>
      <c r="C29" s="187"/>
      <c r="D29" s="187"/>
      <c r="E29" s="188"/>
      <c r="F29" s="187"/>
      <c r="G29" s="189"/>
    </row>
    <row r="30" spans="1:13" ht="15" customHeight="1">
      <c r="A30" s="159" t="s">
        <v>245</v>
      </c>
      <c r="B30" s="153" t="s">
        <v>246</v>
      </c>
      <c r="C30" s="153">
        <v>2045</v>
      </c>
      <c r="D30" s="153">
        <v>2045</v>
      </c>
      <c r="E30" s="153" t="s">
        <v>246</v>
      </c>
      <c r="F30" s="153">
        <v>2045</v>
      </c>
      <c r="G30" s="153" t="s">
        <v>34</v>
      </c>
    </row>
    <row r="31" spans="1:13" ht="15" customHeight="1">
      <c r="A31" s="186"/>
      <c r="B31" s="190"/>
      <c r="C31" s="190"/>
      <c r="D31" s="190"/>
      <c r="E31" s="190"/>
      <c r="F31" s="190"/>
      <c r="G31" s="190"/>
    </row>
    <row r="32" spans="1:13" ht="15" customHeight="1">
      <c r="A32" s="180"/>
      <c r="B32" s="180"/>
      <c r="C32" s="180"/>
      <c r="D32" s="179"/>
      <c r="E32" s="179"/>
      <c r="F32" s="179"/>
      <c r="G32" s="179"/>
    </row>
    <row r="33" spans="1:1" ht="15" customHeight="1">
      <c r="A33" s="166" t="s">
        <v>9</v>
      </c>
    </row>
  </sheetData>
  <mergeCells count="4">
    <mergeCell ref="B17:B18"/>
    <mergeCell ref="C18:C19"/>
    <mergeCell ref="E18:E19"/>
    <mergeCell ref="F18:F19"/>
  </mergeCells>
  <hyperlinks>
    <hyperlink ref="A33" location="Contents!A1" display="Back to Table of Contents" xr:uid="{00000000-0004-0000-0400-000001000000}"/>
    <hyperlink ref="A2" r:id="rId1" xr:uid="{81C518D3-2D5F-2547-9C10-2B49BBE72093}"/>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L29"/>
  <sheetViews>
    <sheetView zoomScaleNormal="100" workbookViewId="0"/>
  </sheetViews>
  <sheetFormatPr defaultColWidth="12.7109375" defaultRowHeight="15" customHeight="1"/>
  <cols>
    <col min="1" max="1" width="44.28515625" style="1" customWidth="1"/>
    <col min="2" max="6" width="18.7109375" style="1" customWidth="1"/>
    <col min="7" max="16384" width="12.7109375" style="1"/>
  </cols>
  <sheetData>
    <row r="1" spans="1:12" s="20" customFormat="1" ht="15" customHeight="1">
      <c r="A1" s="2" t="s">
        <v>200</v>
      </c>
    </row>
    <row r="2" spans="1:12" s="20" customFormat="1" ht="15" customHeight="1">
      <c r="A2" s="24" t="s">
        <v>199</v>
      </c>
    </row>
    <row r="3" spans="1:12" s="20" customFormat="1" ht="15" customHeight="1"/>
    <row r="4" spans="1:12" s="20" customFormat="1" ht="15" customHeight="1"/>
    <row r="5" spans="1:12" s="7" customFormat="1" ht="30" customHeight="1">
      <c r="A5" s="296" t="s">
        <v>247</v>
      </c>
      <c r="B5" s="296"/>
      <c r="C5" s="296"/>
      <c r="D5" s="296"/>
      <c r="E5" s="296"/>
      <c r="F5" s="296"/>
      <c r="G5" s="296"/>
      <c r="H5" s="296"/>
      <c r="I5" s="296"/>
      <c r="J5" s="296"/>
      <c r="K5" s="296"/>
      <c r="L5" s="296"/>
    </row>
    <row r="6" spans="1:12" s="13" customFormat="1" ht="15" customHeight="1">
      <c r="A6" s="27"/>
      <c r="B6" s="22"/>
      <c r="C6" s="22"/>
      <c r="D6" s="35"/>
      <c r="E6" s="35"/>
      <c r="F6" s="35"/>
      <c r="G6" s="26"/>
      <c r="H6" s="26"/>
      <c r="I6" s="26"/>
      <c r="J6" s="26"/>
      <c r="K6" s="26"/>
      <c r="L6" s="26"/>
    </row>
    <row r="7" spans="1:12" s="13" customFormat="1" ht="15" customHeight="1">
      <c r="A7" s="60"/>
      <c r="B7" s="59"/>
      <c r="C7" s="58"/>
      <c r="D7" s="58"/>
      <c r="E7" s="58"/>
      <c r="F7" s="58"/>
      <c r="G7" s="26"/>
      <c r="H7" s="26"/>
      <c r="I7" s="26"/>
      <c r="J7" s="26"/>
      <c r="K7" s="26"/>
      <c r="L7" s="26"/>
    </row>
    <row r="8" spans="1:12" s="13" customFormat="1" ht="15" customHeight="1">
      <c r="A8" s="49"/>
      <c r="B8" s="233"/>
      <c r="C8" s="233"/>
      <c r="D8" s="297" t="s">
        <v>103</v>
      </c>
      <c r="E8" s="298"/>
      <c r="F8" s="298"/>
      <c r="G8" s="30"/>
      <c r="H8" s="30"/>
      <c r="I8" s="30"/>
      <c r="J8" s="30"/>
      <c r="K8" s="30"/>
      <c r="L8" s="30"/>
    </row>
    <row r="9" spans="1:12" s="13" customFormat="1" ht="60" customHeight="1">
      <c r="A9" s="50"/>
      <c r="B9" s="270" t="s">
        <v>248</v>
      </c>
      <c r="C9" s="51" t="s">
        <v>249</v>
      </c>
      <c r="D9" s="276" t="s">
        <v>3</v>
      </c>
      <c r="E9" s="276" t="s">
        <v>4</v>
      </c>
      <c r="F9" s="276" t="s">
        <v>5</v>
      </c>
      <c r="G9" s="48"/>
      <c r="H9" s="44"/>
      <c r="I9" s="44"/>
      <c r="J9" s="45"/>
      <c r="K9" s="17"/>
      <c r="L9" s="17"/>
    </row>
    <row r="10" spans="1:12" s="13" customFormat="1" ht="15" customHeight="1">
      <c r="A10" s="115" t="s">
        <v>12</v>
      </c>
      <c r="B10" s="53" t="s">
        <v>52</v>
      </c>
      <c r="C10" s="54">
        <v>12</v>
      </c>
      <c r="D10" s="55">
        <v>10</v>
      </c>
      <c r="E10" s="55">
        <v>10</v>
      </c>
      <c r="F10" s="55">
        <v>11</v>
      </c>
      <c r="G10" s="48"/>
      <c r="H10" s="44"/>
      <c r="I10" s="44"/>
      <c r="J10" s="45"/>
      <c r="K10" s="17"/>
      <c r="L10" s="17"/>
    </row>
    <row r="11" spans="1:12" s="13" customFormat="1" ht="15" customHeight="1">
      <c r="A11" s="115" t="s">
        <v>13</v>
      </c>
      <c r="B11" s="53"/>
      <c r="C11" s="54"/>
      <c r="D11" s="55"/>
      <c r="E11" s="55"/>
      <c r="F11" s="55"/>
      <c r="G11" s="48"/>
      <c r="H11" s="44"/>
      <c r="I11" s="44"/>
      <c r="J11" s="45"/>
      <c r="K11" s="17"/>
      <c r="L11" s="17"/>
    </row>
    <row r="12" spans="1:12" s="13" customFormat="1" ht="15" customHeight="1">
      <c r="A12" s="115" t="s">
        <v>14</v>
      </c>
      <c r="B12" s="53">
        <v>12</v>
      </c>
      <c r="C12" s="54">
        <v>12</v>
      </c>
      <c r="D12" s="55">
        <v>12</v>
      </c>
      <c r="E12" s="55">
        <v>12</v>
      </c>
      <c r="F12" s="55">
        <v>12</v>
      </c>
      <c r="G12" s="48"/>
      <c r="H12" s="44"/>
      <c r="I12" s="44"/>
      <c r="J12" s="45"/>
      <c r="K12" s="17"/>
      <c r="L12" s="17"/>
    </row>
    <row r="13" spans="1:12" s="13" customFormat="1" ht="15" customHeight="1">
      <c r="A13" s="115" t="s">
        <v>15</v>
      </c>
      <c r="B13" s="53" t="s">
        <v>56</v>
      </c>
      <c r="C13" s="54">
        <v>66</v>
      </c>
      <c r="D13" s="55">
        <v>55</v>
      </c>
      <c r="E13" s="55">
        <v>61</v>
      </c>
      <c r="F13" s="55">
        <v>60</v>
      </c>
      <c r="G13" s="48"/>
      <c r="H13" s="44"/>
      <c r="I13" s="44"/>
      <c r="J13" s="45"/>
      <c r="K13" s="17"/>
      <c r="L13" s="17"/>
    </row>
    <row r="14" spans="1:12" s="13" customFormat="1" ht="15" customHeight="1">
      <c r="A14" s="115" t="s">
        <v>16</v>
      </c>
      <c r="B14" s="53" t="s">
        <v>59</v>
      </c>
      <c r="C14" s="54">
        <v>96</v>
      </c>
      <c r="D14" s="55">
        <v>75</v>
      </c>
      <c r="E14" s="55">
        <v>70</v>
      </c>
      <c r="F14" s="55">
        <v>80</v>
      </c>
      <c r="G14" s="48"/>
      <c r="H14" s="44"/>
      <c r="I14" s="44"/>
      <c r="J14" s="45"/>
      <c r="K14" s="17"/>
      <c r="L14" s="17"/>
    </row>
    <row r="15" spans="1:12" s="13" customFormat="1" ht="30" customHeight="1">
      <c r="A15" s="120" t="s">
        <v>17</v>
      </c>
      <c r="B15" s="53" t="s">
        <v>62</v>
      </c>
      <c r="C15" s="54">
        <v>56</v>
      </c>
      <c r="D15" s="55">
        <v>44</v>
      </c>
      <c r="E15" s="55">
        <v>49</v>
      </c>
      <c r="F15" s="55">
        <v>49</v>
      </c>
      <c r="G15" s="48"/>
      <c r="H15" s="44"/>
      <c r="I15" s="44"/>
      <c r="J15" s="45"/>
      <c r="K15" s="17"/>
      <c r="L15" s="17"/>
    </row>
    <row r="16" spans="1:12" s="13" customFormat="1" ht="15" customHeight="1">
      <c r="A16" s="115" t="s">
        <v>219</v>
      </c>
      <c r="B16" s="53"/>
      <c r="C16" s="54"/>
      <c r="D16" s="55"/>
      <c r="E16" s="55"/>
      <c r="F16" s="55"/>
      <c r="G16" s="48"/>
      <c r="H16" s="44"/>
      <c r="I16" s="44"/>
      <c r="J16" s="45"/>
      <c r="K16" s="17"/>
      <c r="L16" s="17"/>
    </row>
    <row r="17" spans="1:12" s="13" customFormat="1" ht="15" customHeight="1">
      <c r="A17" s="115" t="s">
        <v>235</v>
      </c>
      <c r="B17" s="53" t="s">
        <v>65</v>
      </c>
      <c r="C17" s="61">
        <v>10</v>
      </c>
      <c r="D17" s="62">
        <v>7</v>
      </c>
      <c r="E17" s="62">
        <v>7</v>
      </c>
      <c r="F17" s="62">
        <v>9</v>
      </c>
      <c r="G17" s="48"/>
      <c r="H17" s="44"/>
      <c r="I17" s="44"/>
      <c r="J17" s="45"/>
      <c r="K17" s="17"/>
      <c r="L17" s="17"/>
    </row>
    <row r="18" spans="1:12" s="13" customFormat="1" ht="15" customHeight="1">
      <c r="A18" s="115" t="s">
        <v>18</v>
      </c>
      <c r="B18" s="53" t="s">
        <v>68</v>
      </c>
      <c r="C18" s="234">
        <v>21</v>
      </c>
      <c r="D18" s="235">
        <v>15</v>
      </c>
      <c r="E18" s="235">
        <v>15</v>
      </c>
      <c r="F18" s="235">
        <v>17</v>
      </c>
      <c r="G18" s="48"/>
      <c r="H18" s="44"/>
      <c r="I18" s="44"/>
      <c r="J18" s="45"/>
      <c r="K18" s="17"/>
      <c r="L18" s="17"/>
    </row>
    <row r="19" spans="1:12" s="13" customFormat="1" ht="15" customHeight="1">
      <c r="A19" s="115" t="s">
        <v>118</v>
      </c>
      <c r="B19" s="53" t="s">
        <v>70</v>
      </c>
      <c r="C19" s="234">
        <v>18</v>
      </c>
      <c r="D19" s="235">
        <v>25</v>
      </c>
      <c r="E19" s="235">
        <v>18</v>
      </c>
      <c r="F19" s="235">
        <v>33</v>
      </c>
      <c r="G19" s="48"/>
      <c r="H19" s="44"/>
      <c r="I19" s="44"/>
      <c r="J19" s="45"/>
      <c r="K19" s="17"/>
      <c r="L19" s="17"/>
    </row>
    <row r="20" spans="1:12" s="13" customFormat="1" ht="15" customHeight="1">
      <c r="A20" s="115" t="s">
        <v>212</v>
      </c>
      <c r="B20" s="53" t="s">
        <v>72</v>
      </c>
      <c r="C20" s="54">
        <v>291</v>
      </c>
      <c r="D20" s="55">
        <v>243</v>
      </c>
      <c r="E20" s="55">
        <v>242</v>
      </c>
      <c r="F20" s="55">
        <v>271</v>
      </c>
      <c r="G20" s="48"/>
      <c r="H20" s="44"/>
      <c r="I20" s="44"/>
      <c r="J20" s="45"/>
      <c r="K20" s="17"/>
      <c r="L20" s="17"/>
    </row>
    <row r="21" spans="1:12" s="13" customFormat="1" ht="15" customHeight="1">
      <c r="A21" s="115" t="s">
        <v>19</v>
      </c>
      <c r="B21" s="53" t="s">
        <v>75</v>
      </c>
      <c r="C21" s="61">
        <v>46</v>
      </c>
      <c r="D21" s="62">
        <v>46</v>
      </c>
      <c r="E21" s="62">
        <v>51</v>
      </c>
      <c r="F21" s="62">
        <v>50</v>
      </c>
      <c r="G21" s="17"/>
      <c r="H21" s="17"/>
      <c r="I21" s="17"/>
      <c r="J21" s="17"/>
      <c r="K21" s="17"/>
      <c r="L21" s="17"/>
    </row>
    <row r="22" spans="1:12" s="13" customFormat="1" ht="15" customHeight="1">
      <c r="A22" s="115" t="s">
        <v>20</v>
      </c>
      <c r="B22" s="53" t="s">
        <v>78</v>
      </c>
      <c r="C22" s="236">
        <v>36</v>
      </c>
      <c r="D22" s="237">
        <v>29</v>
      </c>
      <c r="E22" s="237">
        <v>29</v>
      </c>
      <c r="F22" s="237">
        <v>42</v>
      </c>
      <c r="G22" s="17"/>
      <c r="H22" s="17"/>
      <c r="I22" s="17"/>
      <c r="J22" s="17"/>
      <c r="K22" s="17"/>
      <c r="L22" s="17"/>
    </row>
    <row r="23" spans="1:12" s="13" customFormat="1" ht="15" customHeight="1">
      <c r="A23" s="115" t="s">
        <v>237</v>
      </c>
      <c r="B23" s="53" t="s">
        <v>81</v>
      </c>
      <c r="C23" s="54">
        <v>82</v>
      </c>
      <c r="D23" s="55">
        <v>75</v>
      </c>
      <c r="E23" s="55">
        <v>80</v>
      </c>
      <c r="F23" s="55">
        <v>92</v>
      </c>
    </row>
    <row r="24" spans="1:12" ht="15" customHeight="1">
      <c r="A24" s="115" t="s">
        <v>21</v>
      </c>
      <c r="B24" s="53" t="s">
        <v>85</v>
      </c>
      <c r="C24" s="54">
        <v>373</v>
      </c>
      <c r="D24" s="55">
        <v>318</v>
      </c>
      <c r="E24" s="55">
        <v>322</v>
      </c>
      <c r="F24" s="55">
        <v>363</v>
      </c>
    </row>
    <row r="25" spans="1:12" ht="15" customHeight="1">
      <c r="A25" s="120" t="s">
        <v>44</v>
      </c>
      <c r="B25" s="53"/>
      <c r="C25" s="53"/>
      <c r="D25" s="53"/>
      <c r="E25" s="53"/>
      <c r="F25" s="53"/>
    </row>
    <row r="26" spans="1:12" ht="30" customHeight="1">
      <c r="A26" s="120" t="s">
        <v>245</v>
      </c>
      <c r="B26" s="9">
        <v>2045</v>
      </c>
      <c r="C26" s="9">
        <v>2045</v>
      </c>
      <c r="D26" s="55" t="s">
        <v>34</v>
      </c>
      <c r="E26" s="55" t="s">
        <v>34</v>
      </c>
      <c r="F26" s="55" t="s">
        <v>34</v>
      </c>
    </row>
    <row r="27" spans="1:12" ht="15" customHeight="1">
      <c r="A27" s="34"/>
      <c r="B27" s="57"/>
      <c r="C27" s="57"/>
      <c r="D27" s="57"/>
      <c r="E27" s="57"/>
      <c r="F27" s="57"/>
    </row>
    <row r="28" spans="1:12" ht="15" customHeight="1">
      <c r="A28" s="28"/>
      <c r="B28" s="134"/>
      <c r="C28" s="134"/>
      <c r="D28" s="26"/>
      <c r="E28" s="26"/>
      <c r="F28" s="26"/>
    </row>
    <row r="29" spans="1:12" ht="15" customHeight="1">
      <c r="A29" s="19" t="s">
        <v>9</v>
      </c>
      <c r="B29" s="13"/>
      <c r="C29" s="13"/>
      <c r="D29" s="13"/>
      <c r="E29" s="13"/>
      <c r="F29" s="13"/>
    </row>
  </sheetData>
  <mergeCells count="2">
    <mergeCell ref="A5:L5"/>
    <mergeCell ref="D8:F8"/>
  </mergeCells>
  <hyperlinks>
    <hyperlink ref="A29" location="Contents!A1" display="Back to Table of Contents" xr:uid="{00000000-0004-0000-0500-000001000000}"/>
    <hyperlink ref="A2" r:id="rId1" xr:uid="{4AFA782E-0A45-744E-BF33-E636FE76F09F}"/>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795"/>
  <sheetViews>
    <sheetView zoomScaleNormal="100" workbookViewId="0"/>
  </sheetViews>
  <sheetFormatPr defaultColWidth="12.7109375" defaultRowHeight="14.25"/>
  <cols>
    <col min="1" max="1" width="12.7109375" style="14"/>
    <col min="2" max="2" width="16.85546875" style="14" customWidth="1"/>
    <col min="3" max="3" width="16.7109375" style="14" customWidth="1"/>
    <col min="4" max="4" width="16.85546875" style="14" customWidth="1"/>
    <col min="5" max="5" width="22.7109375" style="14" customWidth="1"/>
    <col min="6" max="16384" width="12.7109375" style="14"/>
  </cols>
  <sheetData>
    <row r="1" spans="1:10" s="33" customFormat="1" ht="15" customHeight="1">
      <c r="A1" s="2" t="s">
        <v>200</v>
      </c>
    </row>
    <row r="2" spans="1:10" s="33" customFormat="1" ht="15" customHeight="1">
      <c r="A2" s="24" t="s">
        <v>199</v>
      </c>
    </row>
    <row r="3" spans="1:10" s="33" customFormat="1" ht="15" customHeight="1"/>
    <row r="4" spans="1:10" s="33" customFormat="1" ht="15" customHeight="1"/>
    <row r="5" spans="1:10" ht="30" customHeight="1">
      <c r="A5" s="299" t="s">
        <v>104</v>
      </c>
      <c r="B5" s="299"/>
      <c r="C5" s="299"/>
      <c r="D5" s="299"/>
      <c r="E5" s="299"/>
      <c r="F5" s="139"/>
      <c r="G5" s="139"/>
      <c r="H5" s="139"/>
      <c r="I5" s="139"/>
      <c r="J5" s="139"/>
    </row>
    <row r="6" spans="1:10" s="13" customFormat="1" ht="15" customHeight="1">
      <c r="A6" s="27"/>
      <c r="B6" s="22"/>
      <c r="C6" s="22"/>
      <c r="D6" s="35"/>
      <c r="E6" s="35"/>
      <c r="F6" s="26"/>
      <c r="G6" s="26"/>
      <c r="H6" s="26"/>
      <c r="I6" s="26"/>
      <c r="J6" s="26"/>
    </row>
    <row r="7" spans="1:10" s="13" customFormat="1" ht="15" customHeight="1">
      <c r="A7" s="63"/>
      <c r="B7" s="46"/>
      <c r="C7" s="46"/>
      <c r="D7" s="46"/>
      <c r="E7" s="46"/>
      <c r="F7" s="44"/>
      <c r="G7" s="44"/>
      <c r="H7" s="45"/>
      <c r="I7" s="17"/>
      <c r="J7" s="17"/>
    </row>
    <row r="8" spans="1:10" s="13" customFormat="1" ht="30" customHeight="1">
      <c r="A8" s="251"/>
      <c r="B8" s="254" t="s">
        <v>250</v>
      </c>
      <c r="C8" s="254" t="s">
        <v>251</v>
      </c>
      <c r="D8" s="254" t="s">
        <v>252</v>
      </c>
      <c r="E8" s="254" t="s">
        <v>105</v>
      </c>
      <c r="F8" s="44"/>
      <c r="G8" s="44"/>
      <c r="H8" s="45"/>
      <c r="I8" s="17"/>
      <c r="J8" s="17"/>
    </row>
    <row r="9" spans="1:10" s="13" customFormat="1" ht="15" customHeight="1">
      <c r="A9" s="15"/>
      <c r="B9" s="289" t="s">
        <v>270</v>
      </c>
      <c r="C9" s="289"/>
      <c r="D9" s="289"/>
      <c r="E9" s="289"/>
      <c r="F9" s="44"/>
      <c r="G9" s="44"/>
      <c r="H9" s="45"/>
      <c r="I9" s="17"/>
      <c r="J9" s="17"/>
    </row>
    <row r="10" spans="1:10" s="13" customFormat="1" ht="15" customHeight="1">
      <c r="A10" s="15" t="s">
        <v>3</v>
      </c>
      <c r="B10" s="252">
        <v>27.9</v>
      </c>
      <c r="C10" s="252">
        <v>23.5</v>
      </c>
      <c r="D10" s="252">
        <v>26.7</v>
      </c>
      <c r="E10" s="252">
        <v>26</v>
      </c>
      <c r="F10" s="44"/>
      <c r="G10" s="44"/>
      <c r="H10" s="45"/>
      <c r="I10" s="17"/>
      <c r="J10" s="17"/>
    </row>
    <row r="11" spans="1:10" s="13" customFormat="1" ht="15" customHeight="1">
      <c r="A11" s="15" t="s">
        <v>4</v>
      </c>
      <c r="B11" s="252">
        <v>28.1</v>
      </c>
      <c r="C11" s="252">
        <v>24.9</v>
      </c>
      <c r="D11" s="252">
        <v>25.9</v>
      </c>
      <c r="E11" s="252">
        <v>26.3</v>
      </c>
      <c r="F11" s="44"/>
      <c r="G11" s="44"/>
      <c r="H11" s="45"/>
      <c r="I11" s="17"/>
      <c r="J11" s="17"/>
    </row>
    <row r="12" spans="1:10" s="13" customFormat="1" ht="15" customHeight="1">
      <c r="A12" s="15" t="s">
        <v>5</v>
      </c>
      <c r="B12" s="252">
        <v>30.3</v>
      </c>
      <c r="C12" s="252">
        <v>28.5</v>
      </c>
      <c r="D12" s="252">
        <v>27.1</v>
      </c>
      <c r="E12" s="252">
        <v>28.7</v>
      </c>
      <c r="F12" s="44"/>
      <c r="G12" s="44"/>
      <c r="H12" s="45"/>
      <c r="I12" s="17"/>
      <c r="J12" s="17"/>
    </row>
    <row r="13" spans="1:10" s="13" customFormat="1" ht="15" customHeight="1">
      <c r="A13" s="15"/>
      <c r="B13" s="289" t="s">
        <v>271</v>
      </c>
      <c r="C13" s="289"/>
      <c r="D13" s="289"/>
      <c r="E13" s="289"/>
      <c r="F13" s="44"/>
      <c r="G13" s="44"/>
      <c r="H13" s="45"/>
      <c r="I13" s="17"/>
      <c r="J13" s="17"/>
    </row>
    <row r="14" spans="1:10" s="13" customFormat="1" ht="15" customHeight="1">
      <c r="A14" s="15" t="s">
        <v>3</v>
      </c>
      <c r="B14" s="252">
        <v>29.4</v>
      </c>
      <c r="C14" s="252">
        <v>27.5</v>
      </c>
      <c r="D14" s="252">
        <v>32.1</v>
      </c>
      <c r="E14" s="252">
        <v>29.7</v>
      </c>
      <c r="F14" s="44"/>
      <c r="G14" s="44"/>
      <c r="H14" s="45"/>
      <c r="I14" s="17"/>
      <c r="J14" s="17"/>
    </row>
    <row r="15" spans="1:10" s="13" customFormat="1" ht="15" customHeight="1">
      <c r="A15" s="15" t="s">
        <v>4</v>
      </c>
      <c r="B15" s="252">
        <v>30.3</v>
      </c>
      <c r="C15" s="252">
        <v>29.9</v>
      </c>
      <c r="D15" s="252">
        <v>32.9</v>
      </c>
      <c r="E15" s="252">
        <v>31</v>
      </c>
      <c r="F15" s="17"/>
      <c r="G15" s="17"/>
      <c r="H15" s="17"/>
      <c r="I15" s="17"/>
      <c r="J15" s="17"/>
    </row>
    <row r="16" spans="1:10" s="13" customFormat="1" ht="15" customHeight="1">
      <c r="A16" s="15" t="s">
        <v>5</v>
      </c>
      <c r="B16" s="252">
        <v>31.7</v>
      </c>
      <c r="C16" s="252">
        <v>34</v>
      </c>
      <c r="D16" s="252">
        <v>32.4</v>
      </c>
      <c r="E16" s="252">
        <v>32.700000000000003</v>
      </c>
      <c r="F16" s="17"/>
      <c r="G16" s="17"/>
      <c r="H16" s="17"/>
      <c r="I16" s="17"/>
      <c r="J16" s="17"/>
    </row>
    <row r="17" spans="1:10" ht="15" customHeight="1">
      <c r="A17" s="15"/>
      <c r="B17" s="289" t="s">
        <v>106</v>
      </c>
      <c r="C17" s="289"/>
      <c r="D17" s="289"/>
      <c r="E17" s="289"/>
      <c r="F17" s="65"/>
      <c r="G17" s="65"/>
      <c r="H17" s="65"/>
      <c r="I17" s="65"/>
      <c r="J17" s="65"/>
    </row>
    <row r="18" spans="1:10" ht="15" customHeight="1">
      <c r="A18" s="15" t="s">
        <v>3</v>
      </c>
      <c r="B18" s="217">
        <v>5</v>
      </c>
      <c r="C18" s="217">
        <v>17</v>
      </c>
      <c r="D18" s="217">
        <v>20</v>
      </c>
      <c r="E18" s="217">
        <v>14</v>
      </c>
    </row>
    <row r="19" spans="1:10" ht="15" customHeight="1">
      <c r="A19" s="15" t="s">
        <v>4</v>
      </c>
      <c r="B19" s="217">
        <v>8</v>
      </c>
      <c r="C19" s="217">
        <v>20</v>
      </c>
      <c r="D19" s="217">
        <v>27</v>
      </c>
      <c r="E19" s="217">
        <v>18</v>
      </c>
    </row>
    <row r="20" spans="1:10" ht="15" customHeight="1">
      <c r="A20" s="253" t="s">
        <v>5</v>
      </c>
      <c r="B20" s="224">
        <v>5</v>
      </c>
      <c r="C20" s="224">
        <v>19</v>
      </c>
      <c r="D20" s="224">
        <v>20</v>
      </c>
      <c r="E20" s="224">
        <v>14</v>
      </c>
    </row>
    <row r="21" spans="1:10" ht="15" customHeight="1">
      <c r="A21" s="64"/>
      <c r="B21" s="64"/>
      <c r="C21" s="64"/>
      <c r="D21" s="64"/>
      <c r="E21" s="64"/>
    </row>
    <row r="22" spans="1:10" ht="15" customHeight="1">
      <c r="A22" s="19" t="s">
        <v>9</v>
      </c>
      <c r="B22" s="13"/>
      <c r="C22" s="13"/>
      <c r="D22" s="13"/>
      <c r="E22" s="13"/>
    </row>
    <row r="23" spans="1:10" ht="15" customHeight="1">
      <c r="A23" s="135"/>
      <c r="B23" s="40"/>
      <c r="C23" s="40"/>
    </row>
    <row r="24" spans="1:10" ht="15" customHeight="1">
      <c r="A24" s="135"/>
      <c r="B24" s="40"/>
      <c r="C24" s="40"/>
    </row>
    <row r="25" spans="1:10" ht="15" customHeight="1"/>
    <row r="26" spans="1:10" ht="15" customHeight="1">
      <c r="B26" s="113"/>
      <c r="C26" s="113"/>
      <c r="D26" s="113"/>
      <c r="E26" s="113"/>
    </row>
    <row r="27" spans="1:10" ht="15" customHeight="1">
      <c r="B27" s="113"/>
      <c r="C27" s="113"/>
      <c r="D27" s="113"/>
      <c r="E27" s="113"/>
    </row>
    <row r="28" spans="1:10" ht="15" customHeight="1">
      <c r="B28" s="113"/>
      <c r="C28" s="113"/>
      <c r="D28" s="113"/>
      <c r="E28" s="113"/>
    </row>
    <row r="29" spans="1:10" ht="15" customHeight="1"/>
    <row r="30" spans="1:10" ht="15" customHeight="1"/>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sheetData>
  <mergeCells count="4">
    <mergeCell ref="B9:E9"/>
    <mergeCell ref="B13:E13"/>
    <mergeCell ref="B17:E17"/>
    <mergeCell ref="A5:E5"/>
  </mergeCells>
  <hyperlinks>
    <hyperlink ref="A22" location="Contents!A1" display="Back to Table of Contents" xr:uid="{00000000-0004-0000-0600-000001000000}"/>
    <hyperlink ref="A2" r:id="rId1" xr:uid="{3378FF63-8A34-4448-A98C-5E9CBA023373}"/>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77"/>
  <sheetViews>
    <sheetView zoomScaleNormal="100" workbookViewId="0"/>
  </sheetViews>
  <sheetFormatPr defaultColWidth="12.7109375" defaultRowHeight="14.25"/>
  <cols>
    <col min="1" max="1" width="53.85546875" style="14" customWidth="1"/>
    <col min="2" max="2" width="17.7109375" style="14" customWidth="1"/>
    <col min="3" max="3" width="15.140625" style="14" customWidth="1"/>
    <col min="4" max="4" width="12.7109375" style="14"/>
    <col min="5" max="5" width="5" style="14" customWidth="1"/>
    <col min="6" max="6" width="12.7109375" style="14"/>
    <col min="7" max="7" width="15.7109375" style="14" customWidth="1"/>
    <col min="8" max="16384" width="12.7109375" style="14"/>
  </cols>
  <sheetData>
    <row r="1" spans="1:13" s="33" customFormat="1" ht="15" customHeight="1">
      <c r="A1" s="2" t="s">
        <v>200</v>
      </c>
    </row>
    <row r="2" spans="1:13" s="33" customFormat="1" ht="15" customHeight="1">
      <c r="A2" s="24" t="s">
        <v>199</v>
      </c>
    </row>
    <row r="3" spans="1:13" s="33" customFormat="1" ht="15" customHeight="1"/>
    <row r="4" spans="1:13" s="33" customFormat="1" ht="15" customHeight="1"/>
    <row r="5" spans="1:13" ht="30" customHeight="1">
      <c r="A5" s="301" t="s">
        <v>230</v>
      </c>
      <c r="B5" s="301"/>
      <c r="C5" s="301"/>
      <c r="D5" s="301"/>
      <c r="E5" s="301"/>
      <c r="F5" s="301"/>
      <c r="G5" s="301"/>
      <c r="H5" s="140"/>
      <c r="I5" s="140"/>
      <c r="J5" s="140"/>
      <c r="K5" s="140"/>
      <c r="L5" s="140"/>
      <c r="M5" s="140"/>
    </row>
    <row r="6" spans="1:13" s="13" customFormat="1" ht="15" customHeight="1">
      <c r="A6" s="27" t="s">
        <v>225</v>
      </c>
      <c r="B6" s="22"/>
      <c r="C6" s="22"/>
      <c r="D6" s="22"/>
      <c r="E6" s="35"/>
      <c r="F6" s="35"/>
      <c r="G6" s="35"/>
      <c r="H6" s="26"/>
      <c r="I6" s="26"/>
      <c r="J6" s="26"/>
      <c r="K6" s="26"/>
      <c r="L6" s="26"/>
      <c r="M6" s="26"/>
    </row>
    <row r="7" spans="1:13" s="13" customFormat="1" ht="24" customHeight="1">
      <c r="A7" s="66"/>
      <c r="B7" s="67"/>
      <c r="C7" s="67"/>
      <c r="D7" s="67"/>
      <c r="E7" s="68"/>
      <c r="F7" s="68"/>
      <c r="G7" s="68"/>
      <c r="H7" s="26"/>
      <c r="I7" s="26"/>
      <c r="J7" s="26"/>
      <c r="K7" s="26"/>
      <c r="L7" s="26"/>
      <c r="M7" s="26"/>
    </row>
    <row r="8" spans="1:13" s="13" customFormat="1" ht="31.5" customHeight="1">
      <c r="A8" s="75"/>
      <c r="B8" s="74"/>
      <c r="C8" s="302" t="s">
        <v>107</v>
      </c>
      <c r="D8" s="303"/>
      <c r="E8" s="255"/>
      <c r="F8" s="302" t="s">
        <v>108</v>
      </c>
      <c r="G8" s="303"/>
      <c r="H8" s="30"/>
      <c r="I8" s="30"/>
      <c r="J8" s="30"/>
      <c r="K8" s="30"/>
      <c r="L8" s="30"/>
      <c r="M8" s="30"/>
    </row>
    <row r="9" spans="1:13" s="13" customFormat="1" ht="30" customHeight="1">
      <c r="A9" s="155" t="s">
        <v>109</v>
      </c>
      <c r="B9" s="70" t="s">
        <v>110</v>
      </c>
      <c r="C9" s="71" t="s">
        <v>111</v>
      </c>
      <c r="D9" s="70" t="s">
        <v>112</v>
      </c>
      <c r="E9" s="72"/>
      <c r="F9" s="71" t="s">
        <v>111</v>
      </c>
      <c r="G9" s="73" t="s">
        <v>112</v>
      </c>
      <c r="H9" s="48"/>
      <c r="I9" s="44"/>
      <c r="J9" s="44"/>
      <c r="K9" s="45"/>
      <c r="L9" s="17"/>
      <c r="M9" s="17"/>
    </row>
    <row r="10" spans="1:13" s="13" customFormat="1" ht="15" customHeight="1">
      <c r="A10" s="74"/>
      <c r="B10" s="304" t="s">
        <v>3</v>
      </c>
      <c r="C10" s="305"/>
      <c r="D10" s="305"/>
      <c r="E10" s="305"/>
      <c r="F10" s="305"/>
      <c r="G10" s="305"/>
      <c r="H10" s="48"/>
      <c r="I10" s="44"/>
      <c r="J10" s="44"/>
      <c r="K10" s="45"/>
      <c r="L10" s="17"/>
      <c r="M10" s="17"/>
    </row>
    <row r="11" spans="1:13" s="13" customFormat="1" ht="15" customHeight="1">
      <c r="A11" s="75" t="s">
        <v>253</v>
      </c>
      <c r="B11" s="76">
        <v>5</v>
      </c>
      <c r="C11" s="77">
        <v>92</v>
      </c>
      <c r="D11" s="77">
        <v>93</v>
      </c>
      <c r="E11" s="78"/>
      <c r="F11" s="79">
        <v>16</v>
      </c>
      <c r="G11" s="79">
        <v>15.7</v>
      </c>
      <c r="H11" s="48"/>
      <c r="I11" s="44"/>
      <c r="J11" s="44"/>
      <c r="K11" s="45"/>
      <c r="L11" s="17"/>
      <c r="M11" s="17"/>
    </row>
    <row r="12" spans="1:13" s="13" customFormat="1" ht="15" customHeight="1">
      <c r="A12" s="75" t="s">
        <v>254</v>
      </c>
      <c r="B12" s="76">
        <v>11</v>
      </c>
      <c r="C12" s="77">
        <v>81</v>
      </c>
      <c r="D12" s="77">
        <v>92</v>
      </c>
      <c r="E12" s="78"/>
      <c r="F12" s="79">
        <v>8.1</v>
      </c>
      <c r="G12" s="79">
        <v>8.8000000000000007</v>
      </c>
      <c r="H12" s="48"/>
      <c r="I12" s="44"/>
      <c r="J12" s="44"/>
      <c r="K12" s="45"/>
      <c r="L12" s="17"/>
      <c r="M12" s="17"/>
    </row>
    <row r="13" spans="1:13" s="13" customFormat="1" ht="15" customHeight="1">
      <c r="A13" s="75" t="s">
        <v>157</v>
      </c>
      <c r="B13" s="76">
        <v>4</v>
      </c>
      <c r="C13" s="77">
        <v>28</v>
      </c>
      <c r="D13" s="77">
        <v>34</v>
      </c>
      <c r="E13" s="78"/>
      <c r="F13" s="79">
        <v>7.2</v>
      </c>
      <c r="G13" s="79">
        <v>8.6</v>
      </c>
      <c r="H13" s="48"/>
      <c r="I13" s="44"/>
      <c r="J13" s="44"/>
      <c r="K13" s="45"/>
      <c r="L13" s="17"/>
      <c r="M13" s="17"/>
    </row>
    <row r="14" spans="1:13" s="13" customFormat="1" ht="15" customHeight="1">
      <c r="A14" s="75" t="s">
        <v>255</v>
      </c>
      <c r="B14" s="76">
        <v>23</v>
      </c>
      <c r="C14" s="77">
        <v>76</v>
      </c>
      <c r="D14" s="77">
        <v>78</v>
      </c>
      <c r="E14" s="78"/>
      <c r="F14" s="79">
        <v>3.3</v>
      </c>
      <c r="G14" s="79">
        <v>3.3</v>
      </c>
      <c r="H14" s="48"/>
      <c r="I14" s="44"/>
      <c r="J14" s="44"/>
      <c r="K14" s="45"/>
      <c r="L14" s="17"/>
      <c r="M14" s="17"/>
    </row>
    <row r="15" spans="1:13" s="13" customFormat="1" ht="15" customHeight="1">
      <c r="A15" s="75" t="s">
        <v>257</v>
      </c>
      <c r="B15" s="76">
        <v>31</v>
      </c>
      <c r="C15" s="77">
        <v>173</v>
      </c>
      <c r="D15" s="77">
        <v>196</v>
      </c>
      <c r="E15" s="78"/>
      <c r="F15" s="79">
        <v>5.6</v>
      </c>
      <c r="G15" s="79">
        <v>6.3</v>
      </c>
      <c r="H15" s="48"/>
      <c r="I15" s="44"/>
      <c r="J15" s="44"/>
      <c r="K15" s="45"/>
      <c r="L15" s="17"/>
      <c r="M15" s="17"/>
    </row>
    <row r="16" spans="1:13" s="13" customFormat="1" ht="15" customHeight="1">
      <c r="A16" s="75" t="s">
        <v>113</v>
      </c>
      <c r="B16" s="76">
        <v>16</v>
      </c>
      <c r="C16" s="77">
        <v>34</v>
      </c>
      <c r="D16" s="77">
        <v>34</v>
      </c>
      <c r="E16" s="78"/>
      <c r="F16" s="79">
        <v>2.1</v>
      </c>
      <c r="G16" s="79">
        <v>2.1</v>
      </c>
      <c r="H16" s="48"/>
      <c r="I16" s="44"/>
      <c r="J16" s="44"/>
      <c r="K16" s="45"/>
      <c r="L16" s="17"/>
      <c r="M16" s="17"/>
    </row>
    <row r="17" spans="1:13" s="13" customFormat="1" ht="15" customHeight="1">
      <c r="A17" s="75" t="s">
        <v>258</v>
      </c>
      <c r="B17" s="76">
        <v>38</v>
      </c>
      <c r="C17" s="77">
        <v>89</v>
      </c>
      <c r="D17" s="77">
        <v>125</v>
      </c>
      <c r="E17" s="78"/>
      <c r="F17" s="79">
        <v>2.2999999999999998</v>
      </c>
      <c r="G17" s="79">
        <v>3.3</v>
      </c>
      <c r="H17" s="48"/>
      <c r="I17" s="44"/>
      <c r="J17" s="44"/>
      <c r="K17" s="45"/>
      <c r="L17" s="17"/>
      <c r="M17" s="17"/>
    </row>
    <row r="18" spans="1:13" s="13" customFormat="1" ht="15" customHeight="1">
      <c r="A18" s="75" t="s">
        <v>114</v>
      </c>
      <c r="B18" s="76">
        <v>17</v>
      </c>
      <c r="C18" s="77">
        <v>16</v>
      </c>
      <c r="D18" s="77">
        <v>21</v>
      </c>
      <c r="E18" s="78"/>
      <c r="F18" s="79">
        <v>0.9</v>
      </c>
      <c r="G18" s="79">
        <v>1.2</v>
      </c>
      <c r="H18" s="48"/>
      <c r="I18" s="44"/>
      <c r="J18" s="44"/>
      <c r="K18" s="45"/>
      <c r="L18" s="17"/>
      <c r="M18" s="17"/>
    </row>
    <row r="19" spans="1:13" s="13" customFormat="1" ht="15" customHeight="1">
      <c r="A19" s="75" t="s">
        <v>115</v>
      </c>
      <c r="B19" s="76">
        <v>35</v>
      </c>
      <c r="C19" s="77">
        <v>31</v>
      </c>
      <c r="D19" s="77">
        <v>43</v>
      </c>
      <c r="E19" s="78"/>
      <c r="F19" s="79">
        <v>0.9</v>
      </c>
      <c r="G19" s="79">
        <v>1.2</v>
      </c>
      <c r="H19" s="17"/>
      <c r="I19" s="17"/>
      <c r="J19" s="17"/>
      <c r="K19" s="17"/>
      <c r="L19" s="17"/>
      <c r="M19" s="17"/>
    </row>
    <row r="20" spans="1:13" s="13" customFormat="1" ht="15" customHeight="1">
      <c r="A20" s="75" t="s">
        <v>116</v>
      </c>
      <c r="B20" s="76" t="s">
        <v>117</v>
      </c>
      <c r="C20" s="77">
        <v>24</v>
      </c>
      <c r="D20" s="80">
        <v>27</v>
      </c>
      <c r="E20" s="78"/>
      <c r="F20" s="79">
        <v>4.3</v>
      </c>
      <c r="G20" s="79">
        <v>4.5</v>
      </c>
      <c r="H20" s="17"/>
      <c r="I20" s="17"/>
      <c r="J20" s="17"/>
      <c r="K20" s="17"/>
      <c r="L20" s="17"/>
      <c r="M20" s="17"/>
    </row>
    <row r="21" spans="1:13" s="13" customFormat="1" ht="15" customHeight="1">
      <c r="A21" s="75" t="s">
        <v>256</v>
      </c>
      <c r="B21" s="76">
        <v>4</v>
      </c>
      <c r="C21" s="77">
        <v>8</v>
      </c>
      <c r="D21" s="77">
        <v>11</v>
      </c>
      <c r="E21" s="78"/>
      <c r="F21" s="79">
        <v>2.1</v>
      </c>
      <c r="G21" s="79">
        <v>2.8</v>
      </c>
      <c r="H21" s="17"/>
      <c r="I21" s="17"/>
      <c r="J21" s="17"/>
      <c r="K21" s="17"/>
      <c r="L21" s="17"/>
      <c r="M21" s="17"/>
    </row>
    <row r="22" spans="1:13" ht="15" customHeight="1">
      <c r="A22" s="75" t="s">
        <v>118</v>
      </c>
      <c r="B22" s="76">
        <v>40</v>
      </c>
      <c r="C22" s="77">
        <v>9</v>
      </c>
      <c r="D22" s="77">
        <v>10</v>
      </c>
      <c r="E22" s="78"/>
      <c r="F22" s="79">
        <v>0.2</v>
      </c>
      <c r="G22" s="79">
        <v>0.3</v>
      </c>
      <c r="H22" s="65"/>
      <c r="I22" s="65"/>
      <c r="J22" s="65"/>
      <c r="K22" s="65"/>
      <c r="L22" s="65"/>
      <c r="M22" s="65"/>
    </row>
    <row r="23" spans="1:13" ht="15" customHeight="1">
      <c r="A23" s="75" t="s">
        <v>260</v>
      </c>
      <c r="B23" s="76">
        <v>13</v>
      </c>
      <c r="C23" s="77">
        <v>9</v>
      </c>
      <c r="D23" s="77">
        <v>10</v>
      </c>
      <c r="E23" s="78"/>
      <c r="F23" s="79">
        <v>0.7</v>
      </c>
      <c r="G23" s="79">
        <v>0.7</v>
      </c>
    </row>
    <row r="24" spans="1:13" ht="15" customHeight="1">
      <c r="A24" s="75" t="s">
        <v>259</v>
      </c>
      <c r="B24" s="76">
        <v>18</v>
      </c>
      <c r="C24" s="77">
        <v>3</v>
      </c>
      <c r="D24" s="77">
        <v>3</v>
      </c>
      <c r="E24" s="78"/>
      <c r="F24" s="79">
        <v>0.1</v>
      </c>
      <c r="G24" s="79">
        <v>0.2</v>
      </c>
    </row>
    <row r="25" spans="1:13" ht="15" customHeight="1">
      <c r="A25" s="81" t="s">
        <v>119</v>
      </c>
      <c r="B25" s="82">
        <v>12</v>
      </c>
      <c r="C25" s="83">
        <v>9</v>
      </c>
      <c r="D25" s="84">
        <v>12</v>
      </c>
      <c r="E25" s="85"/>
      <c r="F25" s="85">
        <v>0.7</v>
      </c>
      <c r="G25" s="86">
        <v>1</v>
      </c>
    </row>
    <row r="26" spans="1:13" ht="15" customHeight="1">
      <c r="A26" s="75"/>
      <c r="B26" s="300" t="s">
        <v>4</v>
      </c>
      <c r="C26" s="289"/>
      <c r="D26" s="289"/>
      <c r="E26" s="289"/>
      <c r="F26" s="289"/>
      <c r="G26" s="289"/>
    </row>
    <row r="27" spans="1:13" ht="15" customHeight="1">
      <c r="A27" s="75" t="s">
        <v>253</v>
      </c>
      <c r="B27" s="76">
        <v>5</v>
      </c>
      <c r="C27" s="77">
        <v>92</v>
      </c>
      <c r="D27" s="77">
        <v>93</v>
      </c>
      <c r="E27" s="78"/>
      <c r="F27" s="79">
        <v>16</v>
      </c>
      <c r="G27" s="79">
        <v>15.7</v>
      </c>
    </row>
    <row r="28" spans="1:13" ht="15" customHeight="1">
      <c r="A28" s="75" t="s">
        <v>254</v>
      </c>
      <c r="B28" s="76">
        <v>11</v>
      </c>
      <c r="C28" s="77">
        <v>81</v>
      </c>
      <c r="D28" s="77">
        <v>92</v>
      </c>
      <c r="E28" s="78"/>
      <c r="F28" s="79">
        <v>8.1</v>
      </c>
      <c r="G28" s="79">
        <v>8.8000000000000007</v>
      </c>
    </row>
    <row r="29" spans="1:13" ht="15" customHeight="1">
      <c r="A29" s="75" t="s">
        <v>157</v>
      </c>
      <c r="B29" s="76">
        <v>6</v>
      </c>
      <c r="C29" s="77">
        <v>41</v>
      </c>
      <c r="D29" s="77">
        <v>47</v>
      </c>
      <c r="E29" s="78"/>
      <c r="F29" s="79">
        <v>7.1</v>
      </c>
      <c r="G29" s="79">
        <v>7.9</v>
      </c>
    </row>
    <row r="30" spans="1:13" ht="15" customHeight="1">
      <c r="A30" s="75" t="s">
        <v>255</v>
      </c>
      <c r="B30" s="76">
        <v>33</v>
      </c>
      <c r="C30" s="77">
        <v>110</v>
      </c>
      <c r="D30" s="77">
        <v>123</v>
      </c>
      <c r="E30" s="78"/>
      <c r="F30" s="79">
        <v>3.3</v>
      </c>
      <c r="G30" s="79">
        <v>3.7</v>
      </c>
    </row>
    <row r="31" spans="1:13" ht="15" customHeight="1">
      <c r="A31" s="75" t="s">
        <v>120</v>
      </c>
      <c r="B31" s="76">
        <v>16</v>
      </c>
      <c r="C31" s="77">
        <v>45</v>
      </c>
      <c r="D31" s="77">
        <v>60</v>
      </c>
      <c r="E31" s="78"/>
      <c r="F31" s="79">
        <v>2.8</v>
      </c>
      <c r="G31" s="79">
        <v>3.7</v>
      </c>
    </row>
    <row r="32" spans="1:13" ht="15" customHeight="1">
      <c r="A32" s="75" t="s">
        <v>257</v>
      </c>
      <c r="B32" s="76">
        <v>17</v>
      </c>
      <c r="C32" s="77">
        <v>96</v>
      </c>
      <c r="D32" s="77">
        <v>126</v>
      </c>
      <c r="E32" s="78"/>
      <c r="F32" s="79">
        <v>5.6</v>
      </c>
      <c r="G32" s="79">
        <v>7.2</v>
      </c>
    </row>
    <row r="33" spans="1:7" ht="15" customHeight="1">
      <c r="A33" s="75" t="s">
        <v>113</v>
      </c>
      <c r="B33" s="76">
        <v>18</v>
      </c>
      <c r="C33" s="77">
        <v>38</v>
      </c>
      <c r="D33" s="77">
        <v>41</v>
      </c>
      <c r="E33" s="78"/>
      <c r="F33" s="79">
        <v>2.1</v>
      </c>
      <c r="G33" s="79">
        <v>2.1</v>
      </c>
    </row>
    <row r="34" spans="1:7" ht="15" customHeight="1">
      <c r="A34" s="75" t="s">
        <v>258</v>
      </c>
      <c r="B34" s="76">
        <v>29</v>
      </c>
      <c r="C34" s="77">
        <v>70</v>
      </c>
      <c r="D34" s="77">
        <v>99</v>
      </c>
      <c r="E34" s="78"/>
      <c r="F34" s="79">
        <v>2.4</v>
      </c>
      <c r="G34" s="79">
        <v>3.4</v>
      </c>
    </row>
    <row r="35" spans="1:7" ht="15" customHeight="1">
      <c r="A35" s="75" t="s">
        <v>114</v>
      </c>
      <c r="B35" s="76">
        <v>11</v>
      </c>
      <c r="C35" s="77">
        <v>10</v>
      </c>
      <c r="D35" s="77">
        <v>13</v>
      </c>
      <c r="E35" s="78"/>
      <c r="F35" s="79">
        <v>0.9</v>
      </c>
      <c r="G35" s="79">
        <v>1.2</v>
      </c>
    </row>
    <row r="36" spans="1:7" ht="15" customHeight="1">
      <c r="A36" s="75" t="s">
        <v>115</v>
      </c>
      <c r="B36" s="76">
        <v>44</v>
      </c>
      <c r="C36" s="77">
        <v>39</v>
      </c>
      <c r="D36" s="77">
        <v>53</v>
      </c>
      <c r="E36" s="78"/>
      <c r="F36" s="79">
        <v>0.9</v>
      </c>
      <c r="G36" s="79">
        <v>1.2</v>
      </c>
    </row>
    <row r="37" spans="1:7" ht="15" customHeight="1">
      <c r="A37" s="75" t="s">
        <v>116</v>
      </c>
      <c r="B37" s="76" t="s">
        <v>117</v>
      </c>
      <c r="C37" s="77">
        <v>24</v>
      </c>
      <c r="D37" s="77">
        <v>27</v>
      </c>
      <c r="E37" s="78"/>
      <c r="F37" s="79">
        <v>4.3</v>
      </c>
      <c r="G37" s="79">
        <v>4.5</v>
      </c>
    </row>
    <row r="38" spans="1:7" ht="15" customHeight="1">
      <c r="A38" s="75" t="s">
        <v>256</v>
      </c>
      <c r="B38" s="76" t="s">
        <v>121</v>
      </c>
      <c r="C38" s="77">
        <v>15</v>
      </c>
      <c r="D38" s="77">
        <v>19</v>
      </c>
      <c r="E38" s="78"/>
      <c r="F38" s="79">
        <v>2.1</v>
      </c>
      <c r="G38" s="79">
        <v>2.7</v>
      </c>
    </row>
    <row r="39" spans="1:7" ht="15" customHeight="1">
      <c r="A39" s="75" t="s">
        <v>118</v>
      </c>
      <c r="B39" s="76">
        <v>34</v>
      </c>
      <c r="C39" s="77">
        <v>8</v>
      </c>
      <c r="D39" s="77">
        <v>9</v>
      </c>
      <c r="E39" s="78"/>
      <c r="F39" s="79">
        <v>0.2</v>
      </c>
      <c r="G39" s="79">
        <v>0.3</v>
      </c>
    </row>
    <row r="40" spans="1:7" ht="15" customHeight="1">
      <c r="A40" s="75" t="s">
        <v>260</v>
      </c>
      <c r="B40" s="76">
        <v>13</v>
      </c>
      <c r="C40" s="77">
        <v>9</v>
      </c>
      <c r="D40" s="77">
        <v>10</v>
      </c>
      <c r="E40" s="78"/>
      <c r="F40" s="79">
        <v>0.7</v>
      </c>
      <c r="G40" s="79">
        <v>0.7</v>
      </c>
    </row>
    <row r="41" spans="1:7" ht="15" customHeight="1">
      <c r="A41" s="75" t="s">
        <v>259</v>
      </c>
      <c r="B41" s="76">
        <v>24</v>
      </c>
      <c r="C41" s="77">
        <v>3</v>
      </c>
      <c r="D41" s="77">
        <v>5</v>
      </c>
      <c r="E41" s="78"/>
      <c r="F41" s="79">
        <v>0.1</v>
      </c>
      <c r="G41" s="79">
        <v>0.2</v>
      </c>
    </row>
    <row r="42" spans="1:7" ht="15" customHeight="1">
      <c r="A42" s="81" t="s">
        <v>119</v>
      </c>
      <c r="B42" s="76">
        <v>11</v>
      </c>
      <c r="C42" s="77">
        <v>8</v>
      </c>
      <c r="D42" s="77">
        <v>11</v>
      </c>
      <c r="E42" s="78"/>
      <c r="F42" s="79">
        <v>0.7</v>
      </c>
      <c r="G42" s="79">
        <v>1</v>
      </c>
    </row>
    <row r="43" spans="1:7" ht="15" customHeight="1">
      <c r="A43" s="75"/>
      <c r="B43" s="300" t="s">
        <v>5</v>
      </c>
      <c r="C43" s="289"/>
      <c r="D43" s="289"/>
      <c r="E43" s="289"/>
      <c r="F43" s="289"/>
      <c r="G43" s="289"/>
    </row>
    <row r="44" spans="1:7" ht="15" customHeight="1">
      <c r="A44" s="75" t="s">
        <v>253</v>
      </c>
      <c r="B44" s="76">
        <v>7</v>
      </c>
      <c r="C44" s="77">
        <v>100</v>
      </c>
      <c r="D44" s="77">
        <v>108</v>
      </c>
      <c r="E44" s="78"/>
      <c r="F44" s="79">
        <v>14</v>
      </c>
      <c r="G44" s="79">
        <v>15.1</v>
      </c>
    </row>
    <row r="45" spans="1:7" ht="15" customHeight="1">
      <c r="A45" s="75" t="s">
        <v>254</v>
      </c>
      <c r="B45" s="76">
        <v>11</v>
      </c>
      <c r="C45" s="77">
        <v>81</v>
      </c>
      <c r="D45" s="77">
        <v>92</v>
      </c>
      <c r="E45" s="78"/>
      <c r="F45" s="79">
        <v>8.1</v>
      </c>
      <c r="G45" s="79">
        <v>8.8000000000000007</v>
      </c>
    </row>
    <row r="46" spans="1:7" ht="15" customHeight="1">
      <c r="A46" s="75" t="s">
        <v>157</v>
      </c>
      <c r="B46" s="76">
        <v>4</v>
      </c>
      <c r="C46" s="77">
        <v>30</v>
      </c>
      <c r="D46" s="77">
        <v>33</v>
      </c>
      <c r="E46" s="78"/>
      <c r="F46" s="79">
        <v>7.2</v>
      </c>
      <c r="G46" s="79">
        <v>8.3000000000000007</v>
      </c>
    </row>
    <row r="47" spans="1:7" ht="15" customHeight="1">
      <c r="A47" s="75" t="s">
        <v>255</v>
      </c>
      <c r="B47" s="76">
        <v>27</v>
      </c>
      <c r="C47" s="77">
        <v>89</v>
      </c>
      <c r="D47" s="77">
        <v>93</v>
      </c>
      <c r="E47" s="78"/>
      <c r="F47" s="79">
        <v>3.3</v>
      </c>
      <c r="G47" s="79">
        <v>3.3</v>
      </c>
    </row>
    <row r="48" spans="1:7" ht="15" customHeight="1">
      <c r="A48" s="75" t="s">
        <v>257</v>
      </c>
      <c r="B48" s="76">
        <v>33</v>
      </c>
      <c r="C48" s="77">
        <v>184</v>
      </c>
      <c r="D48" s="77">
        <v>206</v>
      </c>
      <c r="E48" s="78"/>
      <c r="F48" s="79">
        <v>5.6</v>
      </c>
      <c r="G48" s="79">
        <v>6.2</v>
      </c>
    </row>
    <row r="49" spans="1:7" ht="15" customHeight="1">
      <c r="A49" s="75" t="s">
        <v>113</v>
      </c>
      <c r="B49" s="76">
        <v>17</v>
      </c>
      <c r="C49" s="77">
        <v>36</v>
      </c>
      <c r="D49" s="77">
        <v>36</v>
      </c>
      <c r="E49" s="78"/>
      <c r="F49" s="79">
        <v>2.1</v>
      </c>
      <c r="G49" s="79">
        <v>2.1</v>
      </c>
    </row>
    <row r="50" spans="1:7" ht="15" customHeight="1">
      <c r="A50" s="75" t="s">
        <v>258</v>
      </c>
      <c r="B50" s="76">
        <v>47</v>
      </c>
      <c r="C50" s="77">
        <v>109</v>
      </c>
      <c r="D50" s="77">
        <v>146</v>
      </c>
      <c r="E50" s="78"/>
      <c r="F50" s="79">
        <v>2.2999999999999998</v>
      </c>
      <c r="G50" s="79">
        <v>3.1</v>
      </c>
    </row>
    <row r="51" spans="1:7" ht="15" customHeight="1">
      <c r="A51" s="75" t="s">
        <v>114</v>
      </c>
      <c r="B51" s="76">
        <v>17</v>
      </c>
      <c r="C51" s="77">
        <v>15</v>
      </c>
      <c r="D51" s="77">
        <v>20</v>
      </c>
      <c r="E51" s="78"/>
      <c r="F51" s="79">
        <v>0.9</v>
      </c>
      <c r="G51" s="79">
        <v>1.2</v>
      </c>
    </row>
    <row r="52" spans="1:7" ht="15" customHeight="1">
      <c r="A52" s="75" t="s">
        <v>115</v>
      </c>
      <c r="B52" s="76">
        <v>40</v>
      </c>
      <c r="C52" s="77">
        <v>36</v>
      </c>
      <c r="D52" s="77">
        <v>47</v>
      </c>
      <c r="E52" s="78"/>
      <c r="F52" s="79">
        <v>0.9</v>
      </c>
      <c r="G52" s="79">
        <v>1.2</v>
      </c>
    </row>
    <row r="53" spans="1:7" ht="15" customHeight="1">
      <c r="A53" s="75" t="s">
        <v>116</v>
      </c>
      <c r="B53" s="76" t="s">
        <v>122</v>
      </c>
      <c r="C53" s="77">
        <v>20</v>
      </c>
      <c r="D53" s="77">
        <v>20</v>
      </c>
      <c r="E53" s="78"/>
      <c r="F53" s="79">
        <v>4.3</v>
      </c>
      <c r="G53" s="79">
        <v>4.2</v>
      </c>
    </row>
    <row r="54" spans="1:7" ht="15" customHeight="1">
      <c r="A54" s="75" t="s">
        <v>256</v>
      </c>
      <c r="B54" s="76">
        <v>9</v>
      </c>
      <c r="C54" s="77">
        <v>19</v>
      </c>
      <c r="D54" s="77">
        <v>23</v>
      </c>
      <c r="E54" s="78"/>
      <c r="F54" s="79">
        <v>2.1</v>
      </c>
      <c r="G54" s="79">
        <v>2.5</v>
      </c>
    </row>
    <row r="55" spans="1:7" ht="15" customHeight="1">
      <c r="A55" s="75" t="s">
        <v>118</v>
      </c>
      <c r="B55" s="76">
        <v>49</v>
      </c>
      <c r="C55" s="77">
        <v>11</v>
      </c>
      <c r="D55" s="77">
        <v>13</v>
      </c>
      <c r="E55" s="78"/>
      <c r="F55" s="79">
        <v>0.2</v>
      </c>
      <c r="G55" s="79">
        <v>0.3</v>
      </c>
    </row>
    <row r="56" spans="1:7" ht="15" customHeight="1">
      <c r="A56" s="75" t="s">
        <v>260</v>
      </c>
      <c r="B56" s="76">
        <v>13</v>
      </c>
      <c r="C56" s="77">
        <v>9</v>
      </c>
      <c r="D56" s="77">
        <v>10</v>
      </c>
      <c r="E56" s="78"/>
      <c r="F56" s="79">
        <v>0.7</v>
      </c>
      <c r="G56" s="79">
        <v>0.7</v>
      </c>
    </row>
    <row r="57" spans="1:7" ht="15" customHeight="1">
      <c r="A57" s="75" t="s">
        <v>259</v>
      </c>
      <c r="B57" s="76">
        <v>22</v>
      </c>
      <c r="C57" s="77">
        <v>3</v>
      </c>
      <c r="D57" s="77">
        <v>4</v>
      </c>
      <c r="E57" s="78"/>
      <c r="F57" s="79">
        <v>0.1</v>
      </c>
      <c r="G57" s="79">
        <v>0.2</v>
      </c>
    </row>
    <row r="58" spans="1:7" ht="15" customHeight="1">
      <c r="A58" s="81" t="s">
        <v>119</v>
      </c>
      <c r="B58" s="76">
        <v>12</v>
      </c>
      <c r="C58" s="77">
        <v>9</v>
      </c>
      <c r="D58" s="77">
        <v>12</v>
      </c>
      <c r="E58" s="78"/>
      <c r="F58" s="79">
        <v>0.7</v>
      </c>
      <c r="G58" s="79">
        <v>1</v>
      </c>
    </row>
    <row r="59" spans="1:7" ht="15" customHeight="1">
      <c r="A59" s="34"/>
      <c r="B59" s="34"/>
      <c r="C59" s="34"/>
      <c r="D59" s="34"/>
      <c r="E59" s="8"/>
      <c r="F59" s="8"/>
      <c r="G59" s="8"/>
    </row>
    <row r="60" spans="1:7" ht="15" customHeight="1">
      <c r="A60"/>
      <c r="B60"/>
      <c r="C60"/>
      <c r="D60"/>
      <c r="E60"/>
      <c r="F60"/>
      <c r="G60"/>
    </row>
    <row r="61" spans="1:7" ht="15" customHeight="1">
      <c r="A61" s="19" t="s">
        <v>9</v>
      </c>
      <c r="B61" s="13"/>
      <c r="C61" s="13"/>
      <c r="D61" s="13"/>
      <c r="E61" s="13"/>
      <c r="F61" s="13"/>
      <c r="G61" s="13"/>
    </row>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sheetData>
  <mergeCells count="6">
    <mergeCell ref="B43:G43"/>
    <mergeCell ref="A5:G5"/>
    <mergeCell ref="C8:D8"/>
    <mergeCell ref="F8:G8"/>
    <mergeCell ref="B10:G10"/>
    <mergeCell ref="B26:G26"/>
  </mergeCells>
  <hyperlinks>
    <hyperlink ref="A61" location="Contents!A1" display="Back to Table of Contents" xr:uid="{00000000-0004-0000-0700-000001000000}"/>
    <hyperlink ref="A2" r:id="rId1" xr:uid="{16BA1E72-9B79-CA43-9AC1-6289438CDB2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42"/>
  <sheetViews>
    <sheetView zoomScaleNormal="100" workbookViewId="0"/>
  </sheetViews>
  <sheetFormatPr defaultColWidth="12.42578125" defaultRowHeight="15" customHeight="1"/>
  <cols>
    <col min="1" max="1" width="17.42578125" style="90" customWidth="1"/>
    <col min="2" max="2" width="15.28515625" style="191" customWidth="1"/>
    <col min="3" max="3" width="17.28515625" style="191" customWidth="1"/>
    <col min="4" max="4" width="22.85546875" style="191" customWidth="1"/>
    <col min="5" max="17" width="8.28515625" style="23" customWidth="1"/>
    <col min="18" max="20" width="12.42578125" style="23" customWidth="1"/>
    <col min="21" max="21" width="24" style="23" customWidth="1"/>
    <col min="22" max="33" width="9.42578125" style="23" customWidth="1"/>
    <col min="34" max="34" width="4.7109375" style="23" customWidth="1"/>
    <col min="35" max="36" width="9.42578125" style="23" customWidth="1"/>
    <col min="37" max="16384" width="12.42578125" style="23"/>
  </cols>
  <sheetData>
    <row r="1" spans="1:17" ht="15" customHeight="1">
      <c r="A1" s="2" t="s">
        <v>200</v>
      </c>
    </row>
    <row r="2" spans="1:17" ht="15" customHeight="1">
      <c r="A2" s="24" t="s">
        <v>199</v>
      </c>
    </row>
    <row r="5" spans="1:17" s="4" customFormat="1" ht="30" customHeight="1">
      <c r="A5" s="284" t="s">
        <v>216</v>
      </c>
      <c r="B5" s="284"/>
      <c r="C5" s="284"/>
      <c r="D5" s="284"/>
      <c r="E5" s="26"/>
      <c r="F5" s="26"/>
      <c r="G5" s="26"/>
      <c r="H5" s="26"/>
      <c r="I5" s="26"/>
      <c r="J5" s="26"/>
      <c r="K5" s="26"/>
      <c r="L5" s="26"/>
      <c r="M5" s="26"/>
      <c r="N5" s="26"/>
      <c r="O5" s="26"/>
      <c r="P5" s="26"/>
      <c r="Q5" s="26"/>
    </row>
    <row r="6" spans="1:17" s="4" customFormat="1" ht="15" customHeight="1">
      <c r="A6" s="27" t="s">
        <v>10</v>
      </c>
      <c r="B6" s="193"/>
      <c r="C6" s="193"/>
      <c r="D6" s="193"/>
      <c r="E6" s="26"/>
      <c r="F6" s="26"/>
      <c r="G6" s="26"/>
      <c r="H6" s="26"/>
      <c r="I6" s="26"/>
      <c r="J6" s="26"/>
      <c r="K6" s="26"/>
      <c r="L6" s="26"/>
      <c r="M6" s="26"/>
      <c r="N6" s="26"/>
      <c r="O6" s="26"/>
      <c r="P6" s="26"/>
      <c r="Q6" s="26"/>
    </row>
    <row r="7" spans="1:17" s="4" customFormat="1" ht="15" customHeight="1">
      <c r="A7" s="28"/>
      <c r="B7" s="281"/>
      <c r="C7" s="281"/>
      <c r="D7" s="281"/>
      <c r="E7" s="26"/>
      <c r="F7" s="26"/>
      <c r="K7" s="26"/>
      <c r="L7" s="26"/>
      <c r="M7" s="26"/>
      <c r="N7" s="26"/>
      <c r="O7" s="26"/>
      <c r="P7" s="26"/>
      <c r="Q7" s="26"/>
    </row>
    <row r="8" spans="1:17" s="13" customFormat="1" ht="15" customHeight="1">
      <c r="A8" s="87"/>
      <c r="B8" s="282" t="s">
        <v>3</v>
      </c>
      <c r="C8" s="282" t="s">
        <v>4</v>
      </c>
      <c r="D8" s="282" t="s">
        <v>5</v>
      </c>
    </row>
    <row r="9" spans="1:17" s="13" customFormat="1" ht="15" customHeight="1">
      <c r="A9" s="9">
        <v>2022</v>
      </c>
      <c r="B9" s="153">
        <v>292</v>
      </c>
      <c r="C9" s="153">
        <v>292</v>
      </c>
      <c r="D9" s="153">
        <v>292</v>
      </c>
      <c r="E9" s="10"/>
      <c r="F9" s="12"/>
      <c r="K9" s="11"/>
    </row>
    <row r="10" spans="1:17" s="13" customFormat="1" ht="15" customHeight="1">
      <c r="A10" s="277">
        <v>2023</v>
      </c>
      <c r="B10" s="94">
        <v>285</v>
      </c>
      <c r="C10" s="94">
        <v>285</v>
      </c>
      <c r="D10" s="94">
        <v>285</v>
      </c>
      <c r="E10" s="10"/>
      <c r="F10" s="12"/>
      <c r="K10" s="11"/>
    </row>
    <row r="11" spans="1:17" s="13" customFormat="1" ht="15" customHeight="1">
      <c r="A11" s="277">
        <v>2024</v>
      </c>
      <c r="B11" s="94">
        <v>287</v>
      </c>
      <c r="C11" s="94">
        <v>287</v>
      </c>
      <c r="D11" s="94">
        <v>287</v>
      </c>
      <c r="E11" s="10"/>
      <c r="F11" s="12"/>
      <c r="K11" s="11"/>
    </row>
    <row r="12" spans="1:17" s="13" customFormat="1" ht="15" customHeight="1">
      <c r="A12" s="277">
        <v>2025</v>
      </c>
      <c r="B12" s="94">
        <v>287</v>
      </c>
      <c r="C12" s="94">
        <v>287</v>
      </c>
      <c r="D12" s="94">
        <v>287</v>
      </c>
      <c r="E12" s="10"/>
      <c r="F12" s="12"/>
      <c r="K12" s="11"/>
    </row>
    <row r="13" spans="1:17" s="13" customFormat="1" ht="15" customHeight="1">
      <c r="A13" s="277">
        <v>2026</v>
      </c>
      <c r="B13" s="94">
        <v>284</v>
      </c>
      <c r="C13" s="94">
        <v>284</v>
      </c>
      <c r="D13" s="94">
        <v>284</v>
      </c>
    </row>
    <row r="14" spans="1:17" s="13" customFormat="1" ht="15" customHeight="1">
      <c r="A14" s="9">
        <v>2027</v>
      </c>
      <c r="B14" s="153">
        <v>280</v>
      </c>
      <c r="C14" s="153">
        <v>280</v>
      </c>
      <c r="D14" s="153">
        <v>280</v>
      </c>
    </row>
    <row r="15" spans="1:17" ht="15" customHeight="1">
      <c r="A15" s="9">
        <v>2028</v>
      </c>
      <c r="B15" s="153">
        <v>285</v>
      </c>
      <c r="C15" s="153">
        <v>285</v>
      </c>
      <c r="D15" s="153">
        <v>285</v>
      </c>
    </row>
    <row r="16" spans="1:17" ht="15" customHeight="1">
      <c r="A16" s="92">
        <v>2029</v>
      </c>
      <c r="B16" s="191">
        <v>291</v>
      </c>
      <c r="C16" s="191">
        <v>291</v>
      </c>
      <c r="D16" s="191">
        <v>291</v>
      </c>
    </row>
    <row r="17" spans="1:4" ht="15" customHeight="1">
      <c r="A17" s="92">
        <v>2030</v>
      </c>
      <c r="B17" s="191">
        <v>291</v>
      </c>
      <c r="C17" s="191">
        <v>290</v>
      </c>
      <c r="D17" s="191">
        <v>291</v>
      </c>
    </row>
    <row r="18" spans="1:4" ht="15" customHeight="1">
      <c r="A18" s="92">
        <v>2031</v>
      </c>
      <c r="B18" s="191">
        <v>293</v>
      </c>
      <c r="C18" s="191">
        <v>292</v>
      </c>
      <c r="D18" s="191">
        <v>293</v>
      </c>
    </row>
    <row r="19" spans="1:4" ht="15" customHeight="1">
      <c r="A19" s="92">
        <v>2032</v>
      </c>
      <c r="B19" s="191">
        <v>298</v>
      </c>
      <c r="C19" s="191">
        <v>297</v>
      </c>
      <c r="D19" s="191">
        <v>299</v>
      </c>
    </row>
    <row r="20" spans="1:4" ht="15" customHeight="1">
      <c r="A20" s="92">
        <v>2033</v>
      </c>
      <c r="B20" s="191">
        <v>298</v>
      </c>
      <c r="C20" s="191">
        <v>296</v>
      </c>
      <c r="D20" s="191">
        <v>303</v>
      </c>
    </row>
    <row r="21" spans="1:4" ht="15" customHeight="1">
      <c r="A21" s="92">
        <v>2034</v>
      </c>
      <c r="B21" s="191">
        <v>299</v>
      </c>
      <c r="C21" s="191">
        <v>297</v>
      </c>
      <c r="D21" s="191">
        <v>306</v>
      </c>
    </row>
    <row r="22" spans="1:4" ht="15" customHeight="1">
      <c r="A22" s="92">
        <v>2035</v>
      </c>
      <c r="B22" s="191">
        <v>305</v>
      </c>
      <c r="C22" s="191">
        <v>307</v>
      </c>
      <c r="D22" s="191">
        <v>317</v>
      </c>
    </row>
    <row r="23" spans="1:4" ht="15" customHeight="1">
      <c r="A23" s="92">
        <v>2036</v>
      </c>
      <c r="B23" s="191">
        <v>313</v>
      </c>
      <c r="C23" s="191">
        <v>313</v>
      </c>
      <c r="D23" s="191">
        <v>326</v>
      </c>
    </row>
    <row r="24" spans="1:4" ht="15" customHeight="1">
      <c r="A24" s="92">
        <v>2037</v>
      </c>
      <c r="B24" s="191">
        <v>316</v>
      </c>
      <c r="C24" s="191">
        <v>317</v>
      </c>
      <c r="D24" s="191">
        <v>334</v>
      </c>
    </row>
    <row r="25" spans="1:4" ht="15" customHeight="1">
      <c r="A25" s="92">
        <v>2038</v>
      </c>
      <c r="B25" s="191">
        <v>318</v>
      </c>
      <c r="C25" s="191">
        <v>318</v>
      </c>
      <c r="D25" s="191">
        <v>338</v>
      </c>
    </row>
    <row r="26" spans="1:4" ht="15" customHeight="1">
      <c r="A26" s="92">
        <v>2039</v>
      </c>
      <c r="B26" s="191">
        <v>324</v>
      </c>
      <c r="C26" s="191">
        <v>325</v>
      </c>
      <c r="D26" s="191">
        <v>347</v>
      </c>
    </row>
    <row r="27" spans="1:4" ht="15" customHeight="1">
      <c r="A27" s="92">
        <v>2040</v>
      </c>
      <c r="B27" s="191">
        <v>324</v>
      </c>
      <c r="C27" s="191">
        <v>324</v>
      </c>
      <c r="D27" s="191">
        <v>350</v>
      </c>
    </row>
    <row r="28" spans="1:4" ht="15" customHeight="1">
      <c r="A28" s="92">
        <v>2041</v>
      </c>
      <c r="B28" s="191">
        <v>323</v>
      </c>
      <c r="C28" s="191">
        <v>324</v>
      </c>
      <c r="D28" s="191">
        <v>352</v>
      </c>
    </row>
    <row r="29" spans="1:4" ht="15" customHeight="1">
      <c r="A29" s="92">
        <v>2042</v>
      </c>
      <c r="B29" s="191">
        <v>322</v>
      </c>
      <c r="C29" s="191">
        <v>322</v>
      </c>
      <c r="D29" s="191">
        <v>353</v>
      </c>
    </row>
    <row r="30" spans="1:4" ht="15" customHeight="1">
      <c r="A30" s="92">
        <v>2043</v>
      </c>
      <c r="B30" s="191">
        <v>319</v>
      </c>
      <c r="C30" s="191">
        <v>321</v>
      </c>
      <c r="D30" s="191">
        <v>355</v>
      </c>
    </row>
    <row r="31" spans="1:4" ht="15" customHeight="1">
      <c r="A31" s="92">
        <v>2044</v>
      </c>
      <c r="B31" s="191">
        <v>318</v>
      </c>
      <c r="C31" s="191">
        <v>321</v>
      </c>
      <c r="D31" s="191">
        <v>357</v>
      </c>
    </row>
    <row r="32" spans="1:4" ht="15" customHeight="1">
      <c r="A32" s="92">
        <v>2045</v>
      </c>
      <c r="B32" s="191">
        <v>318</v>
      </c>
      <c r="C32" s="191">
        <v>322</v>
      </c>
      <c r="D32" s="191">
        <v>363</v>
      </c>
    </row>
    <row r="33" spans="1:4" ht="15" customHeight="1">
      <c r="A33" s="92">
        <v>2046</v>
      </c>
      <c r="B33" s="191">
        <v>316</v>
      </c>
      <c r="C33" s="191">
        <v>322</v>
      </c>
      <c r="D33" s="191">
        <v>362</v>
      </c>
    </row>
    <row r="34" spans="1:4" ht="15" customHeight="1">
      <c r="A34" s="92">
        <v>2047</v>
      </c>
      <c r="B34" s="191">
        <v>314</v>
      </c>
      <c r="C34" s="191">
        <v>319</v>
      </c>
      <c r="D34" s="191">
        <v>359</v>
      </c>
    </row>
    <row r="35" spans="1:4" ht="15" customHeight="1">
      <c r="A35" s="92">
        <v>2048</v>
      </c>
      <c r="B35" s="191">
        <v>313</v>
      </c>
      <c r="C35" s="191">
        <v>318</v>
      </c>
      <c r="D35" s="191">
        <v>359</v>
      </c>
    </row>
    <row r="36" spans="1:4" ht="15" customHeight="1">
      <c r="A36" s="92">
        <v>2049</v>
      </c>
      <c r="B36" s="191">
        <v>307</v>
      </c>
      <c r="C36" s="191">
        <v>314</v>
      </c>
      <c r="D36" s="191">
        <v>358</v>
      </c>
    </row>
    <row r="37" spans="1:4" ht="15" customHeight="1">
      <c r="A37" s="92">
        <v>2050</v>
      </c>
      <c r="B37" s="191">
        <v>309</v>
      </c>
      <c r="C37" s="191">
        <v>318</v>
      </c>
      <c r="D37" s="191">
        <v>360</v>
      </c>
    </row>
    <row r="38" spans="1:4" ht="15" customHeight="1">
      <c r="A38" s="92">
        <v>2051</v>
      </c>
      <c r="B38" s="191">
        <v>313</v>
      </c>
      <c r="C38" s="191">
        <v>323</v>
      </c>
      <c r="D38" s="191">
        <v>365</v>
      </c>
    </row>
    <row r="39" spans="1:4" ht="15" customHeight="1">
      <c r="A39" s="92">
        <v>2052</v>
      </c>
      <c r="B39" s="191">
        <v>316</v>
      </c>
      <c r="C39" s="191">
        <v>327</v>
      </c>
      <c r="D39" s="191">
        <v>367</v>
      </c>
    </row>
    <row r="40" spans="1:4" ht="15" customHeight="1">
      <c r="A40" s="34"/>
      <c r="B40" s="280"/>
      <c r="C40" s="280"/>
      <c r="D40" s="280"/>
    </row>
    <row r="41" spans="1:4" ht="15" customHeight="1">
      <c r="A41" s="91"/>
      <c r="B41" s="177"/>
      <c r="C41" s="177"/>
      <c r="D41" s="177"/>
    </row>
    <row r="42" spans="1:4" ht="15" customHeight="1">
      <c r="A42" s="19" t="s">
        <v>9</v>
      </c>
    </row>
  </sheetData>
  <mergeCells count="1">
    <mergeCell ref="A5:D5"/>
  </mergeCells>
  <hyperlinks>
    <hyperlink ref="A42" location="Contents!A1" display="Back to Table of Contents" xr:uid="{00000000-0004-0000-0B00-000000000000}"/>
    <hyperlink ref="A2" r:id="rId1" xr:uid="{663DA98C-B87C-7345-B780-CC6E9395156C}"/>
  </hyperlinks>
  <pageMargins left="0.5" right="0.5" top="0.5" bottom="0.5" header="0" footer="0"/>
  <pageSetup scale="27" orientation="portrait"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6cf5f1b-7b29-42e3-a6af-ab0bb9e3e73a">45RU2JKQZF2C-1256638046-53</_dlc_DocId>
    <_dlc_DocIdUrl xmlns="76cf5f1b-7b29-42e3-a6af-ab0bb9e3e73a">
      <Url>https://cbogov.sharepoint.com/sites/cbolife/teams/production/_layouts/15/DocIdRedir.aspx?ID=45RU2JKQZF2C-1256638046-53</Url>
      <Description>45RU2JKQZF2C-1256638046-53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3C8CE4359022A04DBEBBED4782D57EAC" ma:contentTypeVersion="4" ma:contentTypeDescription="Create a new document." ma:contentTypeScope="" ma:versionID="ea2589f714ad48104f4171d05e3d41a1">
  <xsd:schema xmlns:xsd="http://www.w3.org/2001/XMLSchema" xmlns:xs="http://www.w3.org/2001/XMLSchema" xmlns:p="http://schemas.microsoft.com/office/2006/metadata/properties" xmlns:ns2="76cf5f1b-7b29-42e3-a6af-ab0bb9e3e73a" xmlns:ns3="8034ba77-b2e1-445a-be63-5ca125f2d4b1" targetNamespace="http://schemas.microsoft.com/office/2006/metadata/properties" ma:root="true" ma:fieldsID="36b83912eff1ad2d854b3a61972792fe" ns2:_="" ns3:_="">
    <xsd:import namespace="76cf5f1b-7b29-42e3-a6af-ab0bb9e3e73a"/>
    <xsd:import namespace="8034ba77-b2e1-445a-be63-5ca125f2d4b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34ba77-b2e1-445a-be63-5ca125f2d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76cf5f1b-7b29-42e3-a6af-ab0bb9e3e73a"/>
  </ds:schemaRefs>
</ds:datastoreItem>
</file>

<file path=customXml/itemProps2.xml><?xml version="1.0" encoding="utf-8"?>
<ds:datastoreItem xmlns:ds="http://schemas.openxmlformats.org/officeDocument/2006/customXml" ds:itemID="{F2E32566-5825-46D5-9A9F-B3C2A2EB7BEE}">
  <ds:schemaRefs>
    <ds:schemaRef ds:uri="http://schemas.microsoft.com/sharepoint/v3/contenttype/forms"/>
  </ds:schemaRefs>
</ds:datastoreItem>
</file>

<file path=customXml/itemProps3.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4.xml><?xml version="1.0" encoding="utf-8"?>
<ds:datastoreItem xmlns:ds="http://schemas.openxmlformats.org/officeDocument/2006/customXml" ds:itemID="{8A9FD3BB-3B87-4163-9712-7409CCFCF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f5f1b-7b29-42e3-a6af-ab0bb9e3e73a"/>
    <ds:schemaRef ds:uri="8034ba77-b2e1-445a-be63-5ca125f2d4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Table 1</vt:lpstr>
      <vt:lpstr>Table 2</vt:lpstr>
      <vt:lpstr>Table 3</vt:lpstr>
      <vt:lpstr>Table 4</vt:lpstr>
      <vt:lpstr>Table 5</vt:lpstr>
      <vt:lpstr>Table 6</vt:lpstr>
      <vt:lpstr>Table 7</vt:lpstr>
      <vt:lpstr>Figure 1</vt:lpstr>
      <vt:lpstr>Figure 2</vt:lpstr>
      <vt:lpstr>Figure 3</vt:lpstr>
      <vt:lpstr>Figure 4</vt:lpstr>
      <vt:lpstr>Figure 5</vt:lpstr>
      <vt:lpstr>Figure 6</vt:lpstr>
      <vt:lpstr>Figure 7</vt:lpstr>
      <vt:lpstr>Figure 8</vt:lpstr>
      <vt:lpstr>Figure 9</vt:lpstr>
      <vt:lpstr>Figure 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2022-11-09T16:09:14Z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0x0101003C8CE4359022A04DBEBBED4782D57EAC</vt:lpwstr>
  </property>
  <property fmtid="{D5CDD505-2E9C-101B-9397-08002B2CF9AE}" pid="3" name="_dlc_DocIdItemGuid">
    <vt:lpwstr>ea56d61d-1ee9-4921-98e3-2d6279d27fb2</vt:lpwstr>
  </property>
</Properties>
</file>