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53481B98-9F8A-4E04-8259-175660A84D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SDI_05-2022" sheetId="1" r:id="rId1"/>
  </sheets>
  <definedNames>
    <definedName name="_xlnm.Print_Area" localSheetId="0">'SSDI_05-2022'!$A$2:$Q$61</definedName>
    <definedName name="_xlnm.Print_Titles" localSheetId="0">'SSDI_05-2022'!$2:$10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P19" i="1"/>
  <c r="P17" i="1"/>
  <c r="Q17" i="1"/>
  <c r="Q16" i="1"/>
  <c r="P16" i="1"/>
  <c r="Q13" i="1"/>
  <c r="P13" i="1"/>
</calcChain>
</file>

<file path=xl/sharedStrings.xml><?xml version="1.0" encoding="utf-8"?>
<sst xmlns="http://schemas.openxmlformats.org/spreadsheetml/2006/main" count="92" uniqueCount="43">
  <si>
    <t>Congressional Budget Office</t>
  </si>
  <si>
    <t>Baseline Projections</t>
  </si>
  <si>
    <t>BUDGET INFORMATION</t>
  </si>
  <si>
    <t/>
  </si>
  <si>
    <t>PARTICIPATION AND BENEFIT INFORMATION</t>
  </si>
  <si>
    <t>Beneficiaries on December 31 (Thousands of People)</t>
  </si>
  <si>
    <t xml:space="preserve">    Total Beneficiaries</t>
  </si>
  <si>
    <t>Children</t>
  </si>
  <si>
    <t>Average Monthly Benefit on December 31 (Dollars)</t>
  </si>
  <si>
    <t>n.a.</t>
  </si>
  <si>
    <t>Actual,</t>
  </si>
  <si>
    <t>Average Wage for Indexing (Dollars)</t>
  </si>
  <si>
    <t>Taxable Maximum (Dollars)</t>
  </si>
  <si>
    <t>First Month for Which COLA Is Effective</t>
  </si>
  <si>
    <t>Social Security Disability Insurance</t>
  </si>
  <si>
    <t>Components of the Social Security Disability Insurance Program</t>
  </si>
  <si>
    <t>Estimated Outlays for Regular Benefits</t>
  </si>
  <si>
    <t>Estimated Outlays for Retroactive Benefits</t>
  </si>
  <si>
    <t>Estimated Outlays for Vocational Rehabilitation,</t>
  </si>
  <si>
    <t>Demonstration Projects, and Other</t>
  </si>
  <si>
    <t>By calendar year</t>
  </si>
  <si>
    <t>Disabled Workers</t>
  </si>
  <si>
    <t>Men</t>
  </si>
  <si>
    <t>Women</t>
  </si>
  <si>
    <t>Spouses</t>
  </si>
  <si>
    <t xml:space="preserve">  All Disabled Workers</t>
  </si>
  <si>
    <t>Start of year</t>
  </si>
  <si>
    <t>Awards</t>
  </si>
  <si>
    <t>Exits</t>
  </si>
  <si>
    <t>End of year</t>
  </si>
  <si>
    <t>OTHER INFORMATION</t>
  </si>
  <si>
    <t>PIA for Hypothetical “Lifelong Average”</t>
  </si>
  <si>
    <t>Disabled worker (Age 50, in dollars)</t>
  </si>
  <si>
    <t>Maximum PIA (Age 50, in dollars)</t>
  </si>
  <si>
    <t>COLA (Percent)</t>
  </si>
  <si>
    <t>Components may not sum to totals because of rounding; COLA = cost-of-living adjustment; PIA = primary insurance amount; n.a. = not applicable.</t>
  </si>
  <si>
    <t>Estimated Outlays</t>
  </si>
  <si>
    <t>2023-2027</t>
  </si>
  <si>
    <t>2023-2032</t>
  </si>
  <si>
    <t>By Fiscal Year, Billions of Dollars</t>
  </si>
  <si>
    <t>should this panel be labeled "By fiscal year"? "By calendar year"?</t>
  </si>
  <si>
    <t>This panel is by calendar year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</si>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</sst>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###.\ "/>
    <numFmt numFmtId="166" formatCode="0.0"/>
    <numFmt numFmtId="167" formatCode="#,##0.0"/>
    <numFmt numFmtId="168" formatCode="m/yyyy"/>
  </numFmts>
  <fonts count="19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sz val="14"/>
      <color theme="3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00B05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8" fillId="2" borderId="0" xfId="0" applyFont="1" applyFill="1" applyBorder="1"/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wrapText="1"/>
    </xf>
    <xf numFmtId="0" fontId="8" fillId="2" borderId="2" xfId="0" applyFont="1" applyFill="1" applyBorder="1"/>
    <xf numFmtId="3" fontId="2" fillId="2" borderId="2" xfId="0" applyNumberFormat="1" applyFont="1" applyFill="1" applyBorder="1" applyAlignment="1">
      <alignment vertical="top"/>
    </xf>
    <xf numFmtId="3" fontId="2" fillId="2" borderId="2" xfId="0" applyNumberFormat="1" applyFont="1" applyFill="1" applyBorder="1" applyAlignment="1">
      <alignment horizontal="centerContinuous" vertical="top"/>
    </xf>
    <xf numFmtId="3" fontId="2" fillId="0" borderId="2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centerContinuous" vertical="top"/>
    </xf>
    <xf numFmtId="3" fontId="2" fillId="0" borderId="0" xfId="0" applyNumberFormat="1" applyFont="1" applyFill="1" applyBorder="1" applyAlignment="1">
      <alignment vertical="top"/>
    </xf>
    <xf numFmtId="166" fontId="8" fillId="2" borderId="0" xfId="0" applyNumberFormat="1" applyFont="1" applyFill="1" applyAlignment="1">
      <alignment horizontal="left" vertical="top" wrapText="1"/>
    </xf>
    <xf numFmtId="0" fontId="9" fillId="0" borderId="0" xfId="0" applyFont="1"/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3" borderId="0" xfId="0" applyFont="1" applyFill="1" applyBorder="1" applyAlignment="1">
      <alignment horizontal="right" wrapText="1"/>
    </xf>
    <xf numFmtId="3" fontId="8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68" fontId="10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8" fillId="2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 wrapText="1"/>
    </xf>
    <xf numFmtId="0" fontId="8" fillId="2" borderId="2" xfId="0" applyFont="1" applyFill="1" applyBorder="1" applyAlignment="1"/>
    <xf numFmtId="3" fontId="8" fillId="2" borderId="0" xfId="0" applyNumberFormat="1" applyFont="1" applyFill="1" applyAlignment="1"/>
    <xf numFmtId="165" fontId="8" fillId="2" borderId="0" xfId="0" applyNumberFormat="1" applyFont="1" applyFill="1" applyAlignment="1"/>
    <xf numFmtId="166" fontId="8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/>
    <xf numFmtId="3" fontId="2" fillId="2" borderId="0" xfId="0" applyNumberFormat="1" applyFont="1" applyFill="1" applyAlignment="1"/>
    <xf numFmtId="3" fontId="2" fillId="2" borderId="2" xfId="0" applyNumberFormat="1" applyFont="1" applyFill="1" applyBorder="1" applyAlignment="1"/>
    <xf numFmtId="3" fontId="2" fillId="2" borderId="0" xfId="0" applyNumberFormat="1" applyFont="1" applyFill="1" applyBorder="1" applyAlignment="1"/>
    <xf numFmtId="0" fontId="8" fillId="2" borderId="0" xfId="0" applyFont="1" applyFill="1" applyBorder="1" applyAlignment="1">
      <alignment vertical="top" wrapText="1"/>
    </xf>
    <xf numFmtId="3" fontId="8" fillId="2" borderId="0" xfId="0" applyNumberFormat="1" applyFont="1" applyFill="1" applyAlignment="1">
      <alignment horizontal="left"/>
    </xf>
    <xf numFmtId="0" fontId="11" fillId="0" borderId="0" xfId="0" applyFont="1" applyAlignment="1"/>
    <xf numFmtId="3" fontId="2" fillId="3" borderId="2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167" fontId="8" fillId="3" borderId="0" xfId="0" applyNumberFormat="1" applyFont="1" applyFill="1" applyAlignment="1">
      <alignment horizontal="right"/>
    </xf>
    <xf numFmtId="0" fontId="3" fillId="3" borderId="0" xfId="0" applyFont="1" applyFill="1"/>
    <xf numFmtId="0" fontId="3" fillId="0" borderId="0" xfId="0" applyFont="1" applyFill="1"/>
    <xf numFmtId="0" fontId="12" fillId="0" borderId="0" xfId="0" applyNumberFormat="1" applyFont="1" applyFill="1" applyAlignment="1">
      <alignment horizontal="left"/>
    </xf>
    <xf numFmtId="0" fontId="13" fillId="2" borderId="0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top"/>
    </xf>
    <xf numFmtId="0" fontId="12" fillId="2" borderId="1" xfId="0" applyNumberFormat="1" applyFont="1" applyFill="1" applyBorder="1" applyAlignment="1">
      <alignment horizontal="left" vertical="top"/>
    </xf>
    <xf numFmtId="0" fontId="12" fillId="2" borderId="0" xfId="0" applyNumberFormat="1" applyFont="1" applyFill="1" applyAlignment="1">
      <alignment horizontal="left"/>
    </xf>
    <xf numFmtId="0" fontId="13" fillId="2" borderId="0" xfId="0" applyNumberFormat="1" applyFont="1" applyFill="1" applyAlignment="1">
      <alignment horizontal="left"/>
    </xf>
    <xf numFmtId="0" fontId="14" fillId="2" borderId="2" xfId="0" applyNumberFormat="1" applyFont="1" applyFill="1" applyBorder="1" applyAlignment="1">
      <alignment horizontal="left"/>
    </xf>
    <xf numFmtId="0" fontId="14" fillId="2" borderId="0" xfId="0" applyNumberFormat="1" applyFont="1" applyFill="1" applyBorder="1" applyAlignment="1">
      <alignment horizontal="left"/>
    </xf>
    <xf numFmtId="0" fontId="12" fillId="2" borderId="0" xfId="0" applyNumberFormat="1" applyFont="1" applyFill="1" applyAlignment="1">
      <alignment horizontal="left" vertical="top"/>
    </xf>
    <xf numFmtId="0" fontId="14" fillId="2" borderId="2" xfId="0" applyNumberFormat="1" applyFont="1" applyFill="1" applyBorder="1" applyAlignment="1">
      <alignment horizontal="left" vertical="top"/>
    </xf>
    <xf numFmtId="0" fontId="14" fillId="2" borderId="0" xfId="0" applyNumberFormat="1" applyFont="1" applyFill="1" applyBorder="1" applyAlignment="1">
      <alignment horizontal="left" vertical="top"/>
    </xf>
    <xf numFmtId="0" fontId="12" fillId="0" borderId="0" xfId="0" applyNumberFormat="1" applyFont="1" applyAlignment="1">
      <alignment horizontal="left"/>
    </xf>
    <xf numFmtId="0" fontId="3" fillId="2" borderId="0" xfId="0" applyFont="1" applyFill="1"/>
    <xf numFmtId="0" fontId="15" fillId="0" borderId="0" xfId="0" applyFont="1"/>
    <xf numFmtId="0" fontId="15" fillId="0" borderId="0" xfId="0" applyNumberFormat="1" applyFont="1"/>
    <xf numFmtId="0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 vertical="top"/>
    </xf>
    <xf numFmtId="0" fontId="4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vertical="center"/>
    </xf>
    <xf numFmtId="0" fontId="6" fillId="3" borderId="0" xfId="0" applyFont="1" applyFill="1" applyBorder="1"/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0" borderId="0" xfId="0" applyFont="1"/>
    <xf numFmtId="0" fontId="8" fillId="2" borderId="0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49" fontId="8" fillId="2" borderId="0" xfId="0" quotePrefix="1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1"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1</xdr:row>
      <xdr:rowOff>71437</xdr:rowOff>
    </xdr:from>
    <xdr:to>
      <xdr:col>1</xdr:col>
      <xdr:colOff>388144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61" y="437197"/>
          <a:ext cx="40862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"/>
  <sheetViews>
    <sheetView tabSelected="1" zoomScaleNormal="100" workbookViewId="0"/>
  </sheetViews>
  <sheetFormatPr defaultColWidth="9.28515625" defaultRowHeight="14.25" x14ac:dyDescent="0.2"/>
  <cols>
    <col min="1" max="1" width="2.7109375" style="1" customWidth="1"/>
    <col min="2" max="2" width="8" style="74" customWidth="1"/>
    <col min="3" max="3" width="32.7109375" style="1" customWidth="1"/>
    <col min="4" max="17" width="8.7109375" style="1" customWidth="1"/>
    <col min="18" max="16384" width="9.28515625" style="1"/>
  </cols>
  <sheetData>
    <row r="1" spans="1:20" x14ac:dyDescent="0.2">
      <c r="A1" s="62"/>
      <c r="B1" s="63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0" ht="18" x14ac:dyDescent="0.2">
      <c r="A2" s="2"/>
      <c r="B2" s="64"/>
      <c r="C2" s="85" t="s">
        <v>0</v>
      </c>
      <c r="D2" s="3"/>
      <c r="E2" s="4"/>
      <c r="F2" s="4"/>
      <c r="G2" s="4"/>
      <c r="H2" s="4"/>
      <c r="I2" s="4"/>
      <c r="J2" s="4"/>
      <c r="K2" s="4"/>
      <c r="L2" s="4"/>
      <c r="M2" s="90" t="s">
        <v>42</v>
      </c>
      <c r="N2" s="91"/>
      <c r="O2" s="91"/>
      <c r="P2" s="91"/>
      <c r="Q2" s="91"/>
      <c r="R2" s="23"/>
    </row>
    <row r="3" spans="1:20" ht="18" x14ac:dyDescent="0.2">
      <c r="A3" s="2"/>
      <c r="B3" s="64"/>
      <c r="C3" s="86" t="s">
        <v>1</v>
      </c>
      <c r="D3" s="5"/>
      <c r="E3" s="4"/>
      <c r="F3" s="4"/>
      <c r="G3" s="4"/>
      <c r="H3" s="4"/>
      <c r="I3" s="4"/>
      <c r="J3" s="4"/>
      <c r="K3" s="4"/>
      <c r="L3" s="4"/>
      <c r="M3" s="6"/>
      <c r="N3" s="7"/>
      <c r="O3" s="7"/>
      <c r="P3" s="7"/>
      <c r="Q3" s="7"/>
      <c r="R3" s="26"/>
    </row>
    <row r="4" spans="1:20" ht="18" x14ac:dyDescent="0.2">
      <c r="A4" s="2"/>
      <c r="B4" s="64"/>
      <c r="C4" s="2"/>
      <c r="D4" s="2"/>
      <c r="E4" s="4"/>
      <c r="F4" s="4"/>
      <c r="G4" s="4"/>
      <c r="H4" s="4"/>
      <c r="I4" s="4"/>
      <c r="J4" s="4"/>
      <c r="K4" s="4"/>
      <c r="L4" s="4"/>
      <c r="M4" s="6"/>
      <c r="N4" s="7"/>
      <c r="O4" s="7"/>
      <c r="P4" s="7"/>
      <c r="Q4" s="7"/>
      <c r="R4" s="23"/>
    </row>
    <row r="5" spans="1:20" ht="18" x14ac:dyDescent="0.25">
      <c r="A5" s="80"/>
      <c r="B5" s="81"/>
      <c r="C5" s="82"/>
      <c r="D5" s="82"/>
      <c r="E5" s="83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0" ht="18" x14ac:dyDescent="0.25">
      <c r="A6" s="94" t="s">
        <v>14</v>
      </c>
      <c r="B6" s="94"/>
      <c r="C6" s="94"/>
      <c r="D6" s="94"/>
      <c r="E6" s="94"/>
      <c r="F6" s="94"/>
      <c r="G6" s="94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0" ht="18" x14ac:dyDescent="0.25">
      <c r="A7" s="2"/>
      <c r="B7" s="2"/>
      <c r="C7" s="2"/>
      <c r="D7" s="95" t="s">
        <v>39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4"/>
      <c r="Q7" s="84"/>
    </row>
    <row r="8" spans="1:20" x14ac:dyDescent="0.2">
      <c r="A8" s="8"/>
      <c r="B8" s="65"/>
      <c r="C8" s="9"/>
      <c r="D8" s="35" t="s">
        <v>10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2"/>
      <c r="P8" s="92" t="s">
        <v>37</v>
      </c>
      <c r="Q8" s="92" t="s">
        <v>38</v>
      </c>
      <c r="R8" s="23"/>
    </row>
    <row r="9" spans="1:20" x14ac:dyDescent="0.2">
      <c r="A9" s="10"/>
      <c r="B9" s="66"/>
      <c r="C9" s="11"/>
      <c r="D9" s="37">
        <v>2021</v>
      </c>
      <c r="E9" s="12">
        <v>2022</v>
      </c>
      <c r="F9" s="12">
        <v>2023</v>
      </c>
      <c r="G9" s="12">
        <v>2024</v>
      </c>
      <c r="H9" s="12">
        <v>2025</v>
      </c>
      <c r="I9" s="12">
        <v>2026</v>
      </c>
      <c r="J9" s="12">
        <v>2027</v>
      </c>
      <c r="K9" s="12">
        <v>2028</v>
      </c>
      <c r="L9" s="12">
        <v>2029</v>
      </c>
      <c r="M9" s="12">
        <v>2030</v>
      </c>
      <c r="N9" s="12">
        <v>2031</v>
      </c>
      <c r="O9" s="12">
        <v>2032</v>
      </c>
      <c r="P9" s="93"/>
      <c r="Q9" s="93"/>
    </row>
    <row r="10" spans="1:20" ht="7.15" customHeight="1" x14ac:dyDescent="0.2">
      <c r="A10" s="13"/>
      <c r="B10" s="65"/>
      <c r="C10" s="9"/>
      <c r="D10" s="3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7"/>
      <c r="Q10" s="27"/>
    </row>
    <row r="11" spans="1:20" ht="15" customHeight="1" x14ac:dyDescent="0.2">
      <c r="A11" s="51" t="s">
        <v>2</v>
      </c>
      <c r="B11" s="67"/>
      <c r="C11" s="52"/>
      <c r="D11" s="36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8" t="s">
        <v>3</v>
      </c>
      <c r="Q11" s="38" t="s">
        <v>3</v>
      </c>
      <c r="R11" s="23"/>
    </row>
    <row r="12" spans="1:20" ht="15" customHeight="1" x14ac:dyDescent="0.25">
      <c r="A12" s="49"/>
      <c r="B12" s="67"/>
      <c r="C12" s="52"/>
      <c r="D12" s="36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8"/>
      <c r="Q12" s="38"/>
      <c r="S12" s="77"/>
    </row>
    <row r="13" spans="1:20" ht="15" customHeight="1" x14ac:dyDescent="0.25">
      <c r="A13" s="52" t="s">
        <v>36</v>
      </c>
      <c r="B13" s="68"/>
      <c r="C13" s="52"/>
      <c r="D13" s="39">
        <v>140.80000000000001</v>
      </c>
      <c r="E13" s="39">
        <v>141.4</v>
      </c>
      <c r="F13" s="39">
        <v>149.1</v>
      </c>
      <c r="G13" s="39">
        <v>156</v>
      </c>
      <c r="H13" s="39">
        <v>163.30000000000001</v>
      </c>
      <c r="I13" s="39">
        <v>172.9</v>
      </c>
      <c r="J13" s="39">
        <v>183.3</v>
      </c>
      <c r="K13" s="39">
        <v>188.4</v>
      </c>
      <c r="L13" s="39">
        <v>195.4</v>
      </c>
      <c r="M13" s="39">
        <v>202.4</v>
      </c>
      <c r="N13" s="39">
        <v>209.9</v>
      </c>
      <c r="O13" s="39">
        <v>217.8</v>
      </c>
      <c r="P13" s="40">
        <f>SUM(F13:J13)</f>
        <v>824.60000000000014</v>
      </c>
      <c r="Q13" s="40">
        <f>SUM(F13:O13)</f>
        <v>1838.5000000000002</v>
      </c>
      <c r="T13" s="76"/>
    </row>
    <row r="14" spans="1:20" ht="15" customHeight="1" x14ac:dyDescent="0.2">
      <c r="A14" s="52"/>
      <c r="B14" s="68"/>
      <c r="C14" s="52"/>
      <c r="D14" s="36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42"/>
    </row>
    <row r="15" spans="1:20" ht="15" customHeight="1" x14ac:dyDescent="0.2">
      <c r="A15" s="52" t="s">
        <v>15</v>
      </c>
      <c r="B15" s="68"/>
      <c r="C15" s="52"/>
      <c r="D15" s="36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2"/>
    </row>
    <row r="16" spans="1:20" ht="15" customHeight="1" x14ac:dyDescent="0.2">
      <c r="A16" s="48" t="s">
        <v>16</v>
      </c>
      <c r="B16" s="67"/>
      <c r="C16" s="48"/>
      <c r="D16" s="39">
        <v>131.30000000000001</v>
      </c>
      <c r="E16" s="39">
        <v>132.20000000000002</v>
      </c>
      <c r="F16" s="39">
        <v>137.6</v>
      </c>
      <c r="G16" s="39">
        <v>142</v>
      </c>
      <c r="H16" s="39">
        <v>146.69999999999999</v>
      </c>
      <c r="I16" s="39">
        <v>154.60000000000002</v>
      </c>
      <c r="J16" s="39">
        <v>164.1</v>
      </c>
      <c r="K16" s="39">
        <v>168.9</v>
      </c>
      <c r="L16" s="39">
        <v>175.5</v>
      </c>
      <c r="M16" s="39">
        <v>182</v>
      </c>
      <c r="N16" s="39">
        <v>188.8</v>
      </c>
      <c r="O16" s="39">
        <v>195.9</v>
      </c>
      <c r="P16" s="40">
        <f>SUM(F16:J16)</f>
        <v>745.00000000000011</v>
      </c>
      <c r="Q16" s="40">
        <f>SUM(F16:O16)</f>
        <v>1656.1000000000001</v>
      </c>
    </row>
    <row r="17" spans="1:17" ht="15" customHeight="1" x14ac:dyDescent="0.2">
      <c r="A17" s="48" t="s">
        <v>17</v>
      </c>
      <c r="B17" s="68"/>
      <c r="C17" s="52"/>
      <c r="D17" s="39">
        <v>9.3000000000000007</v>
      </c>
      <c r="E17" s="39">
        <v>9.1</v>
      </c>
      <c r="F17" s="39">
        <v>11.3</v>
      </c>
      <c r="G17" s="39">
        <v>13.8</v>
      </c>
      <c r="H17" s="39">
        <v>16.5</v>
      </c>
      <c r="I17" s="39">
        <v>18.2</v>
      </c>
      <c r="J17" s="39">
        <v>19</v>
      </c>
      <c r="K17" s="39">
        <v>19.399999999999999</v>
      </c>
      <c r="L17" s="39">
        <v>19.7</v>
      </c>
      <c r="M17" s="39">
        <v>20.2</v>
      </c>
      <c r="N17" s="39">
        <v>20.9</v>
      </c>
      <c r="O17" s="39">
        <v>21.7</v>
      </c>
      <c r="P17" s="40">
        <f>SUM(F17:J17)</f>
        <v>78.8</v>
      </c>
      <c r="Q17" s="40">
        <f>SUM(F17:O17)</f>
        <v>180.7</v>
      </c>
    </row>
    <row r="18" spans="1:17" ht="15" customHeight="1" x14ac:dyDescent="0.2">
      <c r="A18" s="48" t="s">
        <v>18</v>
      </c>
      <c r="B18" s="68"/>
      <c r="C18" s="5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Q18" s="40"/>
    </row>
    <row r="19" spans="1:17" ht="15" customHeight="1" x14ac:dyDescent="0.2">
      <c r="A19" s="48" t="s">
        <v>19</v>
      </c>
      <c r="B19" s="68"/>
      <c r="C19" s="52"/>
      <c r="D19" s="39">
        <v>0.2</v>
      </c>
      <c r="E19" s="39">
        <v>0.2</v>
      </c>
      <c r="F19" s="39">
        <v>0.2</v>
      </c>
      <c r="G19" s="39">
        <v>0.2</v>
      </c>
      <c r="H19" s="39">
        <v>0.2</v>
      </c>
      <c r="I19" s="39">
        <v>0.2</v>
      </c>
      <c r="J19" s="39">
        <v>0.2</v>
      </c>
      <c r="K19" s="39">
        <v>0.2</v>
      </c>
      <c r="L19" s="39">
        <v>0.2</v>
      </c>
      <c r="M19" s="39">
        <v>0.2</v>
      </c>
      <c r="N19" s="39">
        <v>0.3</v>
      </c>
      <c r="O19" s="39">
        <v>0.3</v>
      </c>
      <c r="P19" s="40">
        <f>SUM(F19:J19)</f>
        <v>1</v>
      </c>
      <c r="Q19" s="40">
        <f>SUM(F19:O19)</f>
        <v>2.1999999999999997</v>
      </c>
    </row>
    <row r="20" spans="1:17" ht="7.15" customHeight="1" x14ac:dyDescent="0.2">
      <c r="A20" s="47"/>
      <c r="B20" s="69"/>
      <c r="C20" s="5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58"/>
      <c r="Q20" s="58"/>
    </row>
    <row r="21" spans="1:17" ht="7.15" customHeight="1" x14ac:dyDescent="0.2">
      <c r="A21" s="30"/>
      <c r="B21" s="70"/>
      <c r="C21" s="5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59"/>
      <c r="Q21" s="59"/>
    </row>
    <row r="22" spans="1:17" ht="15" customHeight="1" x14ac:dyDescent="0.2">
      <c r="A22" s="52" t="s">
        <v>4</v>
      </c>
      <c r="B22" s="68"/>
      <c r="C22" s="5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2"/>
      <c r="Q22" s="42"/>
    </row>
    <row r="23" spans="1:17" ht="15" customHeight="1" x14ac:dyDescent="0.2">
      <c r="A23" s="48" t="s">
        <v>20</v>
      </c>
      <c r="B23" s="68"/>
      <c r="C23" s="5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2"/>
      <c r="Q23" s="42"/>
    </row>
    <row r="24" spans="1:17" ht="7.15" customHeight="1" x14ac:dyDescent="0.2">
      <c r="A24" s="52"/>
      <c r="B24" s="68"/>
      <c r="C24" s="5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2"/>
      <c r="Q24" s="42"/>
    </row>
    <row r="25" spans="1:17" ht="15" customHeight="1" x14ac:dyDescent="0.2">
      <c r="A25" s="48" t="s">
        <v>5</v>
      </c>
      <c r="B25" s="68"/>
      <c r="C25" s="5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2"/>
      <c r="Q25" s="42"/>
    </row>
    <row r="26" spans="1:17" ht="15" customHeight="1" x14ac:dyDescent="0.2">
      <c r="A26" s="48" t="s">
        <v>21</v>
      </c>
      <c r="B26" s="68"/>
      <c r="C26" s="5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2"/>
      <c r="Q26" s="42"/>
    </row>
    <row r="27" spans="1:17" ht="15" customHeight="1" x14ac:dyDescent="0.2">
      <c r="A27" s="48"/>
      <c r="B27" s="78" t="s">
        <v>22</v>
      </c>
      <c r="C27" s="52"/>
      <c r="D27" s="41">
        <v>3951</v>
      </c>
      <c r="E27" s="41">
        <v>3820</v>
      </c>
      <c r="F27" s="41">
        <v>3767</v>
      </c>
      <c r="G27" s="41">
        <v>3764</v>
      </c>
      <c r="H27" s="41">
        <v>3818</v>
      </c>
      <c r="I27" s="41">
        <v>3881</v>
      </c>
      <c r="J27" s="41">
        <v>3890</v>
      </c>
      <c r="K27" s="41">
        <v>3894</v>
      </c>
      <c r="L27" s="41">
        <v>3893</v>
      </c>
      <c r="M27" s="41">
        <v>3892</v>
      </c>
      <c r="N27" s="41">
        <v>3894</v>
      </c>
      <c r="O27" s="41">
        <v>3909</v>
      </c>
      <c r="P27" s="28" t="s">
        <v>9</v>
      </c>
      <c r="Q27" s="28" t="s">
        <v>9</v>
      </c>
    </row>
    <row r="28" spans="1:17" ht="15" customHeight="1" x14ac:dyDescent="0.2">
      <c r="A28" s="48"/>
      <c r="B28" s="78" t="s">
        <v>23</v>
      </c>
      <c r="C28" s="52"/>
      <c r="D28" s="45">
        <v>3926</v>
      </c>
      <c r="E28" s="45">
        <v>3817</v>
      </c>
      <c r="F28" s="45">
        <v>3779</v>
      </c>
      <c r="G28" s="45">
        <v>3787</v>
      </c>
      <c r="H28" s="45">
        <v>3849</v>
      </c>
      <c r="I28" s="45">
        <v>3921</v>
      </c>
      <c r="J28" s="45">
        <v>3937</v>
      </c>
      <c r="K28" s="45">
        <v>3946</v>
      </c>
      <c r="L28" s="45">
        <v>3949</v>
      </c>
      <c r="M28" s="45">
        <v>3950</v>
      </c>
      <c r="N28" s="45">
        <v>3954</v>
      </c>
      <c r="O28" s="45">
        <v>3973</v>
      </c>
      <c r="P28" s="28" t="s">
        <v>9</v>
      </c>
      <c r="Q28" s="28" t="s">
        <v>9</v>
      </c>
    </row>
    <row r="29" spans="1:17" ht="15" customHeight="1" x14ac:dyDescent="0.2">
      <c r="A29" s="48"/>
      <c r="B29" s="78" t="s">
        <v>25</v>
      </c>
      <c r="C29" s="52"/>
      <c r="D29" s="41">
        <v>7877</v>
      </c>
      <c r="E29" s="41">
        <v>7637</v>
      </c>
      <c r="F29" s="41">
        <v>7547</v>
      </c>
      <c r="G29" s="41">
        <v>7552</v>
      </c>
      <c r="H29" s="41">
        <v>7667</v>
      </c>
      <c r="I29" s="41">
        <v>7801</v>
      </c>
      <c r="J29" s="41">
        <v>7827</v>
      </c>
      <c r="K29" s="41">
        <v>7840</v>
      </c>
      <c r="L29" s="41">
        <v>7842</v>
      </c>
      <c r="M29" s="41">
        <v>7842</v>
      </c>
      <c r="N29" s="41">
        <v>7848</v>
      </c>
      <c r="O29" s="41">
        <v>7883</v>
      </c>
      <c r="P29" s="28" t="s">
        <v>9</v>
      </c>
      <c r="Q29" s="28" t="s">
        <v>9</v>
      </c>
    </row>
    <row r="30" spans="1:17" ht="15" customHeight="1" x14ac:dyDescent="0.2">
      <c r="A30" s="48"/>
      <c r="B30" s="78" t="s">
        <v>24</v>
      </c>
      <c r="C30" s="52"/>
      <c r="D30" s="41">
        <v>96</v>
      </c>
      <c r="E30" s="41">
        <v>90</v>
      </c>
      <c r="F30" s="41">
        <v>86</v>
      </c>
      <c r="G30" s="41">
        <v>83</v>
      </c>
      <c r="H30" s="41">
        <v>81</v>
      </c>
      <c r="I30" s="41">
        <v>80</v>
      </c>
      <c r="J30" s="41">
        <v>78</v>
      </c>
      <c r="K30" s="41">
        <v>75</v>
      </c>
      <c r="L30" s="41">
        <v>73</v>
      </c>
      <c r="M30" s="41">
        <v>70</v>
      </c>
      <c r="N30" s="41">
        <v>68</v>
      </c>
      <c r="O30" s="41">
        <v>66</v>
      </c>
      <c r="P30" s="28" t="s">
        <v>9</v>
      </c>
      <c r="Q30" s="28" t="s">
        <v>9</v>
      </c>
    </row>
    <row r="31" spans="1:17" ht="15" customHeight="1" x14ac:dyDescent="0.2">
      <c r="A31" s="48"/>
      <c r="B31" s="78" t="s">
        <v>7</v>
      </c>
      <c r="C31" s="52"/>
      <c r="D31" s="45">
        <v>1245</v>
      </c>
      <c r="E31" s="45">
        <v>1132</v>
      </c>
      <c r="F31" s="45">
        <v>1074</v>
      </c>
      <c r="G31" s="45">
        <v>1042</v>
      </c>
      <c r="H31" s="45">
        <v>1041</v>
      </c>
      <c r="I31" s="45">
        <v>1050</v>
      </c>
      <c r="J31" s="45">
        <v>1055</v>
      </c>
      <c r="K31" s="45">
        <v>1058</v>
      </c>
      <c r="L31" s="45">
        <v>1053</v>
      </c>
      <c r="M31" s="45">
        <v>1043</v>
      </c>
      <c r="N31" s="45">
        <v>1036</v>
      </c>
      <c r="O31" s="45">
        <v>1027</v>
      </c>
      <c r="P31" s="28" t="s">
        <v>9</v>
      </c>
      <c r="Q31" s="28" t="s">
        <v>9</v>
      </c>
    </row>
    <row r="32" spans="1:17" ht="15" customHeight="1" x14ac:dyDescent="0.2">
      <c r="A32" s="48"/>
      <c r="B32" s="78" t="s">
        <v>6</v>
      </c>
      <c r="C32" s="52"/>
      <c r="D32" s="41">
        <v>9218</v>
      </c>
      <c r="E32" s="41">
        <v>8859</v>
      </c>
      <c r="F32" s="41">
        <v>8707</v>
      </c>
      <c r="G32" s="41">
        <v>8677</v>
      </c>
      <c r="H32" s="41">
        <v>8789</v>
      </c>
      <c r="I32" s="41">
        <v>8931</v>
      </c>
      <c r="J32" s="41">
        <v>8960</v>
      </c>
      <c r="K32" s="41">
        <v>8973</v>
      </c>
      <c r="L32" s="41">
        <v>8968</v>
      </c>
      <c r="M32" s="41">
        <v>8955</v>
      </c>
      <c r="N32" s="41">
        <v>8952</v>
      </c>
      <c r="O32" s="41">
        <v>8976</v>
      </c>
      <c r="P32" s="28" t="s">
        <v>9</v>
      </c>
      <c r="Q32" s="28" t="s">
        <v>9</v>
      </c>
    </row>
    <row r="33" spans="1:17" ht="15" customHeight="1" x14ac:dyDescent="0.2">
      <c r="A33" s="48"/>
      <c r="B33" s="67"/>
      <c r="C33" s="5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42"/>
      <c r="Q33" s="42"/>
    </row>
    <row r="34" spans="1:17" ht="15" customHeight="1" x14ac:dyDescent="0.2">
      <c r="A34" s="48" t="s">
        <v>8</v>
      </c>
      <c r="B34" s="67"/>
      <c r="C34" s="50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61"/>
      <c r="Q34" s="61"/>
    </row>
    <row r="35" spans="1:17" ht="15" customHeight="1" x14ac:dyDescent="0.2">
      <c r="A35" s="48" t="s">
        <v>21</v>
      </c>
      <c r="B35" s="67"/>
      <c r="C35" s="50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61"/>
      <c r="Q35" s="61"/>
    </row>
    <row r="36" spans="1:17" ht="15" customHeight="1" x14ac:dyDescent="0.2">
      <c r="A36" s="48"/>
      <c r="B36" s="78" t="s">
        <v>22</v>
      </c>
      <c r="C36" s="52"/>
      <c r="D36" s="41">
        <v>1492</v>
      </c>
      <c r="E36" s="41">
        <v>1583</v>
      </c>
      <c r="F36" s="41">
        <v>1637</v>
      </c>
      <c r="G36" s="41">
        <v>1693</v>
      </c>
      <c r="H36" s="41">
        <v>1757</v>
      </c>
      <c r="I36" s="41">
        <v>1825</v>
      </c>
      <c r="J36" s="41">
        <v>1895</v>
      </c>
      <c r="K36" s="41">
        <v>1966</v>
      </c>
      <c r="L36" s="41">
        <v>2039</v>
      </c>
      <c r="M36" s="41">
        <v>2114</v>
      </c>
      <c r="N36" s="41">
        <v>2189</v>
      </c>
      <c r="O36" s="41">
        <v>2266</v>
      </c>
      <c r="P36" s="28" t="s">
        <v>9</v>
      </c>
      <c r="Q36" s="28" t="s">
        <v>9</v>
      </c>
    </row>
    <row r="37" spans="1:17" ht="15" customHeight="1" x14ac:dyDescent="0.2">
      <c r="A37" s="48"/>
      <c r="B37" s="78" t="s">
        <v>23</v>
      </c>
      <c r="C37" s="52"/>
      <c r="D37" s="45">
        <v>1224</v>
      </c>
      <c r="E37" s="45">
        <v>1301</v>
      </c>
      <c r="F37" s="45">
        <v>1348</v>
      </c>
      <c r="G37" s="45">
        <v>1395</v>
      </c>
      <c r="H37" s="45">
        <v>1449</v>
      </c>
      <c r="I37" s="45">
        <v>1507</v>
      </c>
      <c r="J37" s="45">
        <v>1565</v>
      </c>
      <c r="K37" s="45">
        <v>1626</v>
      </c>
      <c r="L37" s="45">
        <v>1688</v>
      </c>
      <c r="M37" s="45">
        <v>1753</v>
      </c>
      <c r="N37" s="45">
        <v>1818</v>
      </c>
      <c r="O37" s="45">
        <v>1886</v>
      </c>
      <c r="P37" s="28" t="s">
        <v>9</v>
      </c>
      <c r="Q37" s="28" t="s">
        <v>9</v>
      </c>
    </row>
    <row r="38" spans="1:17" ht="15" customHeight="1" x14ac:dyDescent="0.2">
      <c r="A38" s="48"/>
      <c r="B38" s="78" t="s">
        <v>25</v>
      </c>
      <c r="C38" s="52"/>
      <c r="D38" s="41">
        <v>1358</v>
      </c>
      <c r="E38" s="41">
        <v>1442</v>
      </c>
      <c r="F38" s="41">
        <v>1492</v>
      </c>
      <c r="G38" s="41">
        <v>1544</v>
      </c>
      <c r="H38" s="41">
        <v>1602</v>
      </c>
      <c r="I38" s="41">
        <v>1665</v>
      </c>
      <c r="J38" s="41">
        <v>1729</v>
      </c>
      <c r="K38" s="41">
        <v>1795</v>
      </c>
      <c r="L38" s="41">
        <v>1862</v>
      </c>
      <c r="M38" s="41">
        <v>1932</v>
      </c>
      <c r="N38" s="41">
        <v>2002</v>
      </c>
      <c r="O38" s="41">
        <v>2075</v>
      </c>
      <c r="P38" s="28" t="s">
        <v>9</v>
      </c>
      <c r="Q38" s="28" t="s">
        <v>9</v>
      </c>
    </row>
    <row r="39" spans="1:17" ht="15" customHeight="1" x14ac:dyDescent="0.2">
      <c r="A39" s="48"/>
      <c r="B39" s="78" t="s">
        <v>24</v>
      </c>
      <c r="C39" s="52"/>
      <c r="D39" s="41">
        <v>378</v>
      </c>
      <c r="E39" s="41">
        <v>397</v>
      </c>
      <c r="F39" s="41">
        <v>408</v>
      </c>
      <c r="G39" s="41">
        <v>422</v>
      </c>
      <c r="H39" s="41">
        <v>438</v>
      </c>
      <c r="I39" s="41">
        <v>455</v>
      </c>
      <c r="J39" s="41">
        <v>473</v>
      </c>
      <c r="K39" s="41">
        <v>491</v>
      </c>
      <c r="L39" s="41">
        <v>509</v>
      </c>
      <c r="M39" s="41">
        <v>528</v>
      </c>
      <c r="N39" s="41">
        <v>547</v>
      </c>
      <c r="O39" s="41">
        <v>566</v>
      </c>
      <c r="P39" s="28" t="s">
        <v>9</v>
      </c>
      <c r="Q39" s="28" t="s">
        <v>9</v>
      </c>
    </row>
    <row r="40" spans="1:17" ht="15" customHeight="1" x14ac:dyDescent="0.2">
      <c r="A40" s="48"/>
      <c r="B40" s="78" t="s">
        <v>7</v>
      </c>
      <c r="C40" s="52"/>
      <c r="D40" s="41">
        <v>428</v>
      </c>
      <c r="E40" s="41">
        <v>456</v>
      </c>
      <c r="F40" s="41">
        <v>472</v>
      </c>
      <c r="G40" s="41">
        <v>489</v>
      </c>
      <c r="H40" s="41">
        <v>508</v>
      </c>
      <c r="I40" s="41">
        <v>529</v>
      </c>
      <c r="J40" s="41">
        <v>549</v>
      </c>
      <c r="K40" s="41">
        <v>570</v>
      </c>
      <c r="L40" s="41">
        <v>591</v>
      </c>
      <c r="M40" s="41">
        <v>613</v>
      </c>
      <c r="N40" s="41">
        <v>636</v>
      </c>
      <c r="O40" s="41">
        <v>660</v>
      </c>
      <c r="P40" s="28" t="s">
        <v>9</v>
      </c>
      <c r="Q40" s="28" t="s">
        <v>9</v>
      </c>
    </row>
    <row r="41" spans="1:17" ht="15" customHeight="1" x14ac:dyDescent="0.2">
      <c r="A41" s="48"/>
      <c r="B41" s="67"/>
      <c r="C41" s="5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28"/>
      <c r="Q41" s="28"/>
    </row>
    <row r="42" spans="1:17" ht="15" customHeight="1" x14ac:dyDescent="0.2">
      <c r="A42" s="56" t="s">
        <v>21</v>
      </c>
      <c r="B42" s="71"/>
      <c r="C42" s="22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28"/>
      <c r="Q42" s="28"/>
    </row>
    <row r="43" spans="1:17" ht="15" customHeight="1" x14ac:dyDescent="0.2">
      <c r="A43" s="56"/>
      <c r="B43" s="79" t="s">
        <v>26</v>
      </c>
      <c r="C43" s="22"/>
      <c r="D43" s="41">
        <v>8151</v>
      </c>
      <c r="E43" s="41">
        <v>7877</v>
      </c>
      <c r="F43" s="41">
        <v>7637</v>
      </c>
      <c r="G43" s="41">
        <v>7547</v>
      </c>
      <c r="H43" s="41">
        <v>7552</v>
      </c>
      <c r="I43" s="41">
        <v>7667</v>
      </c>
      <c r="J43" s="41">
        <v>7801</v>
      </c>
      <c r="K43" s="41">
        <v>7827</v>
      </c>
      <c r="L43" s="41">
        <v>7840</v>
      </c>
      <c r="M43" s="41">
        <v>7842</v>
      </c>
      <c r="N43" s="41">
        <v>7842</v>
      </c>
      <c r="O43" s="41">
        <v>7848</v>
      </c>
      <c r="P43" s="28" t="s">
        <v>9</v>
      </c>
      <c r="Q43" s="28" t="s">
        <v>9</v>
      </c>
    </row>
    <row r="44" spans="1:17" ht="15" customHeight="1" x14ac:dyDescent="0.2">
      <c r="A44" s="56"/>
      <c r="B44" s="79" t="s">
        <v>27</v>
      </c>
      <c r="C44" s="22"/>
      <c r="D44" s="41">
        <v>572</v>
      </c>
      <c r="E44" s="41">
        <v>566</v>
      </c>
      <c r="F44" s="41">
        <v>691</v>
      </c>
      <c r="G44" s="41">
        <v>778</v>
      </c>
      <c r="H44" s="41">
        <v>880</v>
      </c>
      <c r="I44" s="41">
        <v>911</v>
      </c>
      <c r="J44" s="41">
        <v>914</v>
      </c>
      <c r="K44" s="41">
        <v>894</v>
      </c>
      <c r="L44" s="41">
        <v>880</v>
      </c>
      <c r="M44" s="41">
        <v>872</v>
      </c>
      <c r="N44" s="41">
        <v>873</v>
      </c>
      <c r="O44" s="41">
        <v>873</v>
      </c>
      <c r="P44" s="28" t="s">
        <v>9</v>
      </c>
      <c r="Q44" s="28" t="s">
        <v>9</v>
      </c>
    </row>
    <row r="45" spans="1:17" ht="15" customHeight="1" x14ac:dyDescent="0.2">
      <c r="A45" s="56"/>
      <c r="B45" s="79" t="s">
        <v>28</v>
      </c>
      <c r="C45" s="22"/>
      <c r="D45" s="41">
        <v>-846</v>
      </c>
      <c r="E45" s="41">
        <v>-807</v>
      </c>
      <c r="F45" s="41">
        <v>-781</v>
      </c>
      <c r="G45" s="41">
        <v>-772</v>
      </c>
      <c r="H45" s="41">
        <v>-765</v>
      </c>
      <c r="I45" s="41">
        <v>-776</v>
      </c>
      <c r="J45" s="41">
        <v>-889</v>
      </c>
      <c r="K45" s="41">
        <v>-880</v>
      </c>
      <c r="L45" s="41">
        <v>-878</v>
      </c>
      <c r="M45" s="41">
        <v>-872</v>
      </c>
      <c r="N45" s="41">
        <v>-867</v>
      </c>
      <c r="O45" s="41">
        <v>-838</v>
      </c>
      <c r="P45" s="28" t="s">
        <v>9</v>
      </c>
      <c r="Q45" s="28" t="s">
        <v>9</v>
      </c>
    </row>
    <row r="46" spans="1:17" ht="15" customHeight="1" x14ac:dyDescent="0.2">
      <c r="A46" s="56"/>
      <c r="B46" s="79" t="s">
        <v>29</v>
      </c>
      <c r="C46" s="22"/>
      <c r="D46" s="41">
        <v>7877</v>
      </c>
      <c r="E46" s="41">
        <v>7637</v>
      </c>
      <c r="F46" s="41">
        <v>7547</v>
      </c>
      <c r="G46" s="41">
        <v>7552</v>
      </c>
      <c r="H46" s="41">
        <v>7667</v>
      </c>
      <c r="I46" s="41">
        <v>7801</v>
      </c>
      <c r="J46" s="41">
        <v>7827</v>
      </c>
      <c r="K46" s="41">
        <v>7840</v>
      </c>
      <c r="L46" s="41">
        <v>7842</v>
      </c>
      <c r="M46" s="41">
        <v>7842</v>
      </c>
      <c r="N46" s="41">
        <v>7848</v>
      </c>
      <c r="O46" s="41">
        <v>7883</v>
      </c>
      <c r="P46" s="28" t="s">
        <v>9</v>
      </c>
      <c r="Q46" s="28" t="s">
        <v>9</v>
      </c>
    </row>
    <row r="47" spans="1:17" ht="7.15" customHeight="1" x14ac:dyDescent="0.2">
      <c r="A47" s="47"/>
      <c r="B47" s="69"/>
      <c r="C47" s="5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58"/>
      <c r="Q47" s="58"/>
    </row>
    <row r="48" spans="1:17" ht="7.15" customHeight="1" x14ac:dyDescent="0.2">
      <c r="A48" s="30"/>
      <c r="B48" s="70"/>
      <c r="C48" s="5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59"/>
      <c r="Q48" s="59"/>
    </row>
    <row r="49" spans="1:20" ht="15" customHeight="1" x14ac:dyDescent="0.2">
      <c r="A49" s="57" t="s">
        <v>30</v>
      </c>
      <c r="B49" s="67"/>
      <c r="C49" s="49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28"/>
      <c r="Q49" s="28"/>
      <c r="S49" s="87" t="s">
        <v>40</v>
      </c>
    </row>
    <row r="50" spans="1:20" ht="6.95" customHeight="1" x14ac:dyDescent="0.2">
      <c r="A50" s="48"/>
      <c r="B50" s="67"/>
      <c r="C50" s="50"/>
      <c r="D50" s="46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42"/>
    </row>
    <row r="51" spans="1:20" ht="15" customHeight="1" x14ac:dyDescent="0.2">
      <c r="A51" s="48" t="s">
        <v>11</v>
      </c>
      <c r="B51" s="67"/>
      <c r="C51" s="31"/>
      <c r="D51" s="41">
        <v>61866</v>
      </c>
      <c r="E51" s="41">
        <v>65118</v>
      </c>
      <c r="F51" s="41">
        <v>67217</v>
      </c>
      <c r="G51" s="41">
        <v>69320</v>
      </c>
      <c r="H51" s="41">
        <v>71528</v>
      </c>
      <c r="I51" s="41">
        <v>73988</v>
      </c>
      <c r="J51" s="41">
        <v>76707</v>
      </c>
      <c r="K51" s="41">
        <v>79530</v>
      </c>
      <c r="L51" s="41">
        <v>82265</v>
      </c>
      <c r="M51" s="41">
        <v>85069</v>
      </c>
      <c r="N51" s="41">
        <v>87958</v>
      </c>
      <c r="O51" s="41">
        <v>90929</v>
      </c>
      <c r="P51" s="28" t="s">
        <v>9</v>
      </c>
      <c r="Q51" s="28" t="s">
        <v>9</v>
      </c>
      <c r="S51" s="1" t="s">
        <v>41</v>
      </c>
    </row>
    <row r="52" spans="1:20" ht="15" customHeight="1" x14ac:dyDescent="0.2">
      <c r="A52" s="48" t="s">
        <v>12</v>
      </c>
      <c r="B52" s="67"/>
      <c r="C52" s="50"/>
      <c r="D52" s="41">
        <v>142800</v>
      </c>
      <c r="E52" s="41">
        <v>147000</v>
      </c>
      <c r="F52" s="41">
        <v>163500</v>
      </c>
      <c r="G52" s="41">
        <v>172200</v>
      </c>
      <c r="H52" s="41">
        <v>177600</v>
      </c>
      <c r="I52" s="41">
        <v>183300</v>
      </c>
      <c r="J52" s="41">
        <v>189000</v>
      </c>
      <c r="K52" s="41">
        <v>195600</v>
      </c>
      <c r="L52" s="41">
        <v>202800</v>
      </c>
      <c r="M52" s="41">
        <v>210000</v>
      </c>
      <c r="N52" s="41">
        <v>217500</v>
      </c>
      <c r="O52" s="41">
        <v>224700</v>
      </c>
      <c r="P52" s="28" t="s">
        <v>9</v>
      </c>
      <c r="Q52" s="28" t="s">
        <v>9</v>
      </c>
    </row>
    <row r="53" spans="1:20" ht="15" customHeight="1" x14ac:dyDescent="0.2">
      <c r="A53" s="31" t="s">
        <v>31</v>
      </c>
      <c r="B53" s="67"/>
      <c r="C53" s="5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28"/>
      <c r="Q53" s="28"/>
    </row>
    <row r="54" spans="1:20" ht="15" customHeight="1" x14ac:dyDescent="0.2">
      <c r="A54" s="31"/>
      <c r="B54" s="78" t="s">
        <v>32</v>
      </c>
      <c r="C54" s="50"/>
      <c r="D54" s="41">
        <v>2141</v>
      </c>
      <c r="E54" s="41">
        <v>2210</v>
      </c>
      <c r="F54" s="41">
        <v>2381</v>
      </c>
      <c r="G54" s="41">
        <v>2492</v>
      </c>
      <c r="H54" s="41">
        <v>2570</v>
      </c>
      <c r="I54" s="41">
        <v>2650</v>
      </c>
      <c r="J54" s="41">
        <v>2735</v>
      </c>
      <c r="K54" s="41">
        <v>2832</v>
      </c>
      <c r="L54" s="41">
        <v>2936</v>
      </c>
      <c r="M54" s="41">
        <v>3044</v>
      </c>
      <c r="N54" s="41">
        <v>3146</v>
      </c>
      <c r="O54" s="41">
        <v>3253</v>
      </c>
      <c r="P54" s="28" t="s">
        <v>9</v>
      </c>
      <c r="Q54" s="28" t="s">
        <v>9</v>
      </c>
    </row>
    <row r="55" spans="1:20" ht="15" customHeight="1" x14ac:dyDescent="0.2">
      <c r="A55" s="31" t="s">
        <v>33</v>
      </c>
      <c r="B55" s="67"/>
      <c r="C55" s="50"/>
      <c r="D55" s="41">
        <v>3479</v>
      </c>
      <c r="E55" s="41">
        <v>3581</v>
      </c>
      <c r="F55" s="41">
        <v>3855</v>
      </c>
      <c r="G55" s="41">
        <v>4039</v>
      </c>
      <c r="H55" s="41">
        <v>4168</v>
      </c>
      <c r="I55" s="41">
        <v>4302</v>
      </c>
      <c r="J55" s="41">
        <v>4442</v>
      </c>
      <c r="K55" s="41">
        <v>4600</v>
      </c>
      <c r="L55" s="41">
        <v>4771</v>
      </c>
      <c r="M55" s="41">
        <v>4947</v>
      </c>
      <c r="N55" s="41">
        <v>5108</v>
      </c>
      <c r="O55" s="41">
        <v>5278</v>
      </c>
      <c r="P55" s="28" t="s">
        <v>9</v>
      </c>
      <c r="Q55" s="28" t="s">
        <v>9</v>
      </c>
    </row>
    <row r="56" spans="1:20" ht="15" customHeight="1" x14ac:dyDescent="0.2">
      <c r="A56" s="31" t="s">
        <v>34</v>
      </c>
      <c r="B56" s="67"/>
      <c r="C56" s="50"/>
      <c r="D56" s="39">
        <v>5.9</v>
      </c>
      <c r="E56" s="39">
        <v>6</v>
      </c>
      <c r="F56" s="39">
        <v>2.9</v>
      </c>
      <c r="G56" s="39">
        <v>2.4</v>
      </c>
      <c r="H56" s="39">
        <v>2.2999999999999998</v>
      </c>
      <c r="I56" s="39">
        <v>2.2999999999999998</v>
      </c>
      <c r="J56" s="39">
        <v>2.2999999999999998</v>
      </c>
      <c r="K56" s="39">
        <v>2.4</v>
      </c>
      <c r="L56" s="39">
        <v>2.4</v>
      </c>
      <c r="M56" s="39">
        <v>2.4</v>
      </c>
      <c r="N56" s="39">
        <v>2.2999999999999998</v>
      </c>
      <c r="O56" s="39">
        <v>2.2999999999999998</v>
      </c>
      <c r="P56" s="60" t="s">
        <v>9</v>
      </c>
      <c r="Q56" s="60" t="s">
        <v>9</v>
      </c>
      <c r="S56" s="89"/>
      <c r="T56" s="89"/>
    </row>
    <row r="57" spans="1:20" ht="15" customHeight="1" x14ac:dyDescent="0.25">
      <c r="A57" s="49" t="s">
        <v>13</v>
      </c>
      <c r="B57" s="67"/>
      <c r="C57" s="50"/>
      <c r="D57" s="34">
        <v>44561</v>
      </c>
      <c r="E57" s="34">
        <v>44926</v>
      </c>
      <c r="F57" s="34">
        <v>45291</v>
      </c>
      <c r="G57" s="34">
        <v>45657</v>
      </c>
      <c r="H57" s="34">
        <v>46022</v>
      </c>
      <c r="I57" s="34">
        <v>46387</v>
      </c>
      <c r="J57" s="34">
        <v>46752</v>
      </c>
      <c r="K57" s="34">
        <v>47118</v>
      </c>
      <c r="L57" s="34">
        <v>47483</v>
      </c>
      <c r="M57" s="34">
        <v>47848</v>
      </c>
      <c r="N57" s="34">
        <v>48213</v>
      </c>
      <c r="O57" s="34">
        <v>48579</v>
      </c>
      <c r="P57" s="29" t="s">
        <v>9</v>
      </c>
      <c r="Q57" s="29" t="s">
        <v>9</v>
      </c>
      <c r="S57" s="89"/>
      <c r="T57" s="89"/>
    </row>
    <row r="58" spans="1:20" ht="7.15" customHeight="1" x14ac:dyDescent="0.2">
      <c r="A58" s="15"/>
      <c r="B58" s="72"/>
      <c r="C58" s="16"/>
      <c r="D58" s="1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/>
      <c r="Q58" s="18"/>
      <c r="S58" s="89"/>
      <c r="T58" s="89"/>
    </row>
    <row r="59" spans="1:20" ht="15" customHeight="1" x14ac:dyDescent="0.2">
      <c r="A59" s="8"/>
      <c r="B59" s="73"/>
      <c r="C59" s="19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  <c r="Q59" s="21"/>
    </row>
    <row r="60" spans="1:20" ht="15" customHeight="1" x14ac:dyDescent="0.2">
      <c r="A60" s="88" t="s">
        <v>35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55"/>
    </row>
    <row r="61" spans="1:20" ht="15" customHeight="1" x14ac:dyDescent="0.2"/>
    <row r="62" spans="1:20" ht="4.1500000000000004" customHeight="1" x14ac:dyDescent="0.2"/>
    <row r="63" spans="1:20" ht="14.45" customHeight="1" x14ac:dyDescent="0.2"/>
    <row r="64" spans="1:20" ht="14.45" customHeight="1" x14ac:dyDescent="0.2"/>
    <row r="65" spans="1:17" ht="13.9" customHeight="1" x14ac:dyDescent="0.2"/>
    <row r="68" spans="1:17" x14ac:dyDescent="0.2">
      <c r="A68" s="26"/>
      <c r="C68" s="25"/>
      <c r="D68" s="25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6"/>
      <c r="Q68" s="26"/>
    </row>
    <row r="69" spans="1:17" x14ac:dyDescent="0.2">
      <c r="A69" s="26"/>
      <c r="C69" s="25"/>
      <c r="D69" s="25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6"/>
      <c r="Q69" s="26"/>
    </row>
    <row r="70" spans="1:17" x14ac:dyDescent="0.2">
      <c r="A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x14ac:dyDescent="0.2">
      <c r="A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x14ac:dyDescent="0.2">
      <c r="A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x14ac:dyDescent="0.2">
      <c r="A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x14ac:dyDescent="0.2">
      <c r="A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x14ac:dyDescent="0.2">
      <c r="A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x14ac:dyDescent="0.2">
      <c r="A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x14ac:dyDescent="0.2">
      <c r="A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x14ac:dyDescent="0.2">
      <c r="A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</sheetData>
  <mergeCells count="7">
    <mergeCell ref="A60:P60"/>
    <mergeCell ref="S56:T58"/>
    <mergeCell ref="M2:Q2"/>
    <mergeCell ref="P8:P9"/>
    <mergeCell ref="Q8:Q9"/>
    <mergeCell ref="A6:G6"/>
    <mergeCell ref="D7:O7"/>
  </mergeCells>
  <conditionalFormatting sqref="A34:A35 B53:B56 B49">
    <cfRule type="cellIs" dxfId="20" priority="25" operator="equal">
      <formula>0</formula>
    </cfRule>
    <cfRule type="cellIs" dxfId="19" priority="26" operator="between">
      <formula>0</formula>
      <formula>0.49</formula>
    </cfRule>
    <cfRule type="cellIs" dxfId="18" priority="27" operator="between">
      <formula>0</formula>
      <formula>-0.49</formula>
    </cfRule>
  </conditionalFormatting>
  <conditionalFormatting sqref="A50">
    <cfRule type="cellIs" dxfId="17" priority="19" operator="equal">
      <formula>0</formula>
    </cfRule>
    <cfRule type="cellIs" dxfId="16" priority="20" operator="between">
      <formula>0</formula>
      <formula>0.49</formula>
    </cfRule>
    <cfRule type="cellIs" dxfId="15" priority="21" operator="between">
      <formula>0</formula>
      <formula>-0.49</formula>
    </cfRule>
  </conditionalFormatting>
  <conditionalFormatting sqref="B34:B35">
    <cfRule type="cellIs" dxfId="14" priority="16" operator="equal">
      <formula>0</formula>
    </cfRule>
    <cfRule type="cellIs" dxfId="13" priority="17" operator="between">
      <formula>0</formula>
      <formula>0.49</formula>
    </cfRule>
    <cfRule type="cellIs" dxfId="12" priority="18" operator="between">
      <formula>0</formula>
      <formula>-0.49</formula>
    </cfRule>
  </conditionalFormatting>
  <conditionalFormatting sqref="A52 B53:B56">
    <cfRule type="cellIs" dxfId="11" priority="13" operator="equal">
      <formula>0</formula>
    </cfRule>
    <cfRule type="cellIs" dxfId="10" priority="14" operator="between">
      <formula>0</formula>
      <formula>0.49</formula>
    </cfRule>
    <cfRule type="cellIs" dxfId="9" priority="15" operator="between">
      <formula>0</formula>
      <formula>-0.49</formula>
    </cfRule>
  </conditionalFormatting>
  <conditionalFormatting sqref="B52">
    <cfRule type="cellIs" dxfId="8" priority="7" operator="equal">
      <formula>0</formula>
    </cfRule>
    <cfRule type="cellIs" dxfId="7" priority="8" operator="between">
      <formula>0</formula>
      <formula>0.49</formula>
    </cfRule>
    <cfRule type="cellIs" dxfId="6" priority="9" operator="between">
      <formula>0</formula>
      <formula>-0.49</formula>
    </cfRule>
  </conditionalFormatting>
  <conditionalFormatting sqref="P57:Q57">
    <cfRule type="cellIs" dxfId="5" priority="4" operator="equal">
      <formula>0</formula>
    </cfRule>
    <cfRule type="cellIs" dxfId="4" priority="5" operator="between">
      <formula>0</formula>
      <formula>0.49</formula>
    </cfRule>
    <cfRule type="cellIs" dxfId="3" priority="6" operator="between">
      <formula>0</formula>
      <formula>-0.49</formula>
    </cfRule>
  </conditionalFormatting>
  <conditionalFormatting sqref="A42:A46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ageMargins left="0.45" right="0.45208223972003497" top="0.28999999999999998" bottom="0.49" header="0.3" footer="0.3"/>
  <pageSetup scale="77" fitToHeight="0" orientation="landscape" r:id="rId1"/>
  <rowBreaks count="1" manualBreakCount="1">
    <brk id="47" max="16383" man="1"/>
  </rowBreaks>
  <ignoredErrors>
    <ignoredError sqref="P13:Q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SSDI_05-2022</vt:lpstr>
      <vt:lpstr>'SSDI_05-2022'!Print_Area</vt:lpstr>
      <vt:lpstr>'SSDI_05-2022'!Print_Titles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2022-05-23T20:21:30Z</dcterms:modified>
</cp:coreProperties>
</file>