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201D74B5-627C-41B2-A962-3C1154662F57}" xr6:coauthVersionLast="46" xr6:coauthVersionMax="46" xr10:uidLastSave="{00000000-0000-0000-0000-000000000000}"/>
  <bookViews>
    <workbookView xWindow="25080" yWindow="-120" windowWidth="25440" windowHeight="15390" tabRatio="947" xr2:uid="{4E7FE25D-5C8B-4D3B-9CBE-E1399B35CB5A}"/>
  </bookViews>
  <sheets>
    <sheet name="Title III Summary" sheetId="5" r:id="rId1"/>
    <sheet name="Title III Notes" sheetId="16" r:id="rId2"/>
    <sheet name="Subtitle A. Air Pollution" sheetId="6" r:id="rId3"/>
    <sheet name="Subtitle B. Hazardous Materials" sheetId="7" r:id="rId4"/>
    <sheet name="Subtitle C. Drinking Water" sheetId="8" r:id="rId5"/>
    <sheet name="Subtitle D. Energy" sheetId="18" r:id="rId6"/>
    <sheet name="Subtitle E. Affordable Health C" sheetId="4" r:id="rId7"/>
    <sheet name="Subtitle F. Medicaid" sheetId="17" r:id="rId8"/>
    <sheet name="Subtitle G. CHIP" sheetId="9" r:id="rId9"/>
    <sheet name="Subtitle H. Medicare Hearing" sheetId="2" r:id="rId10"/>
    <sheet name="Subtitle I. Public Health" sheetId="3" r:id="rId11"/>
    <sheet name="Subtitle J. Next Generation 911" sheetId="10" r:id="rId12"/>
    <sheet name="Subtitle K. Connectivity" sheetId="11" r:id="rId13"/>
    <sheet name="Subtitle L. Distance Learning" sheetId="12" r:id="rId14"/>
    <sheet name="Subtitle M. Manufacturing" sheetId="13" r:id="rId15"/>
    <sheet name="Subtitle N. FTC Privacy" sheetId="14" r:id="rId16"/>
    <sheet name="Subtitle O. Commerce IG" sheetId="15" r:id="rId17"/>
  </sheets>
  <externalReferences>
    <externalReference r:id="rId18"/>
    <externalReference r:id="rId19"/>
  </externalReferences>
  <definedNames>
    <definedName name="_xlnm.Print_Area" localSheetId="2">'Subtitle A. Air Pollution'!$A$1:$P$98</definedName>
    <definedName name="_xlnm.Print_Area" localSheetId="3">'Subtitle B. Hazardous Materials'!$A$6:$P$29</definedName>
    <definedName name="_xlnm.Print_Area" localSheetId="4">'Subtitle C. Drinking Water'!$A$1:$P$24</definedName>
    <definedName name="_xlnm.Print_Area" localSheetId="5">'Subtitle D. Energy'!$A$1:$P$101</definedName>
    <definedName name="_xlnm.Print_Area" localSheetId="6">'Subtitle E. Affordable Health C'!$A$6:$P$57</definedName>
    <definedName name="_xlnm.Print_Area" localSheetId="7">'Subtitle F. Medicaid'!$A$1:$P$103</definedName>
    <definedName name="_xlnm.Print_Area" localSheetId="8">'Subtitle G. CHIP'!$A$6:$P$17</definedName>
    <definedName name="_xlnm.Print_Area" localSheetId="9">'Subtitle H. Medicare Hearing'!$A$6:$P$19</definedName>
    <definedName name="_xlnm.Print_Area" localSheetId="10">'Subtitle I. Public Health'!$A$6:$P$218</definedName>
    <definedName name="_xlnm.Print_Area" localSheetId="11">'Subtitle J. Next Generation 911'!$A$6:$P$31</definedName>
    <definedName name="_xlnm.Print_Area" localSheetId="12">'Subtitle K. Connectivity'!$A$6:$P$33</definedName>
    <definedName name="_xlnm.Print_Area" localSheetId="13">'Subtitle L. Distance Learning'!$A$6:$P$16</definedName>
    <definedName name="_xlnm.Print_Area" localSheetId="14">'Subtitle M. Manufacturing'!$A$1:$P$24</definedName>
    <definedName name="_xlnm.Print_Area" localSheetId="15">'Subtitle N. FTC Privacy'!$A$6:$P$24</definedName>
    <definedName name="_xlnm.Print_Area" localSheetId="16">'Subtitle O. Commerce IG'!$A$1:$P$16</definedName>
    <definedName name="_xlnm.Print_Area" localSheetId="1">'Title III Notes'!$A$1:$P$41</definedName>
    <definedName name="_xlnm.Print_Area" localSheetId="0">'Title III Summary'!$A$1:$Q$104</definedName>
    <definedName name="_xlnm.Print_Titles" localSheetId="2">'Subtitle A. Air Pollution'!$1:$9</definedName>
    <definedName name="_xlnm.Print_Titles" localSheetId="3">'Subtitle B. Hazardous Materials'!$1:$9</definedName>
    <definedName name="_xlnm.Print_Titles" localSheetId="5">'Subtitle D. Energy'!$1:$9</definedName>
    <definedName name="_xlnm.Print_Titles" localSheetId="6">'Subtitle E. Affordable Health C'!$1:$9</definedName>
    <definedName name="_xlnm.Print_Titles" localSheetId="7">'Subtitle F. Medicaid'!$1:$9</definedName>
    <definedName name="_xlnm.Print_Titles" localSheetId="8">'Subtitle G. CHIP'!$1:$6</definedName>
    <definedName name="_xlnm.Print_Titles" localSheetId="9">'Subtitle H. Medicare Hearing'!$1:$9</definedName>
    <definedName name="_xlnm.Print_Titles" localSheetId="10">'Subtitle I. Public Health'!$1:$9</definedName>
    <definedName name="_xlnm.Print_Titles" localSheetId="11">'Subtitle J. Next Generation 911'!$1:$9</definedName>
    <definedName name="_xlnm.Print_Titles" localSheetId="12">'Subtitle K. Connectivity'!$1:$9</definedName>
    <definedName name="_xlnm.Print_Titles" localSheetId="13">'Subtitle L. Distance Learning'!$1:$9</definedName>
    <definedName name="_xlnm.Print_Titles" localSheetId="15">'Subtitle N. FTC Privacy'!$1:$9</definedName>
    <definedName name="_xlnm.Print_Titles" localSheetId="0">'Title III Summary'!$1:$9</definedName>
    <definedName name="Z_02888998_7CC9_4AFF_A707_1C30895F0C96_.wvu.PrintArea" localSheetId="2" hidden="1">'Subtitle A. Air Pollution'!$A$6:$P$86</definedName>
    <definedName name="Z_02888998_7CC9_4AFF_A707_1C30895F0C96_.wvu.PrintArea" localSheetId="3" hidden="1">'Subtitle B. Hazardous Materials'!$A$6:$P$29</definedName>
    <definedName name="Z_02888998_7CC9_4AFF_A707_1C30895F0C96_.wvu.PrintArea" localSheetId="4" hidden="1">'Subtitle C. Drinking Water'!$A$6:$P$19</definedName>
    <definedName name="Z_02888998_7CC9_4AFF_A707_1C30895F0C96_.wvu.PrintArea" localSheetId="5" hidden="1">'Subtitle D. Energy'!$A$6:$P$101</definedName>
    <definedName name="Z_02888998_7CC9_4AFF_A707_1C30895F0C96_.wvu.PrintArea" localSheetId="6" hidden="1">'Subtitle E. Affordable Health C'!$A$6:$P$57</definedName>
    <definedName name="Z_02888998_7CC9_4AFF_A707_1C30895F0C96_.wvu.PrintArea" localSheetId="7" hidden="1">'Subtitle F. Medicaid'!$A$6:$P$108</definedName>
    <definedName name="Z_02888998_7CC9_4AFF_A707_1C30895F0C96_.wvu.PrintArea" localSheetId="8" hidden="1">'Subtitle G. CHIP'!$A$6:$P$17</definedName>
    <definedName name="Z_02888998_7CC9_4AFF_A707_1C30895F0C96_.wvu.PrintArea" localSheetId="9" hidden="1">'Subtitle H. Medicare Hearing'!$A$6:$P$19</definedName>
    <definedName name="Z_02888998_7CC9_4AFF_A707_1C30895F0C96_.wvu.PrintArea" localSheetId="10" hidden="1">'Subtitle I. Public Health'!$A$6:$P$218</definedName>
    <definedName name="Z_02888998_7CC9_4AFF_A707_1C30895F0C96_.wvu.PrintArea" localSheetId="11" hidden="1">'Subtitle J. Next Generation 911'!$A$6:$P$31</definedName>
    <definedName name="Z_02888998_7CC9_4AFF_A707_1C30895F0C96_.wvu.PrintArea" localSheetId="12" hidden="1">'Subtitle K. Connectivity'!$A$6:$P$33</definedName>
    <definedName name="Z_02888998_7CC9_4AFF_A707_1C30895F0C96_.wvu.PrintArea" localSheetId="13" hidden="1">'Subtitle L. Distance Learning'!$A$6:$P$16</definedName>
    <definedName name="Z_02888998_7CC9_4AFF_A707_1C30895F0C96_.wvu.PrintArea" localSheetId="14" hidden="1">'Subtitle M. Manufacturing'!$A$6:$P$22</definedName>
    <definedName name="Z_02888998_7CC9_4AFF_A707_1C30895F0C96_.wvu.PrintArea" localSheetId="15" hidden="1">'Subtitle N. FTC Privacy'!$A$6:$P$24</definedName>
    <definedName name="Z_02888998_7CC9_4AFF_A707_1C30895F0C96_.wvu.PrintArea" localSheetId="16" hidden="1">'Subtitle O. Commerce IG'!$A$6:$P$14</definedName>
    <definedName name="Z_02888998_7CC9_4AFF_A707_1C30895F0C96_.wvu.PrintArea" localSheetId="1" hidden="1">'Title III Notes'!$A$6:$P$6</definedName>
    <definedName name="Z_02888998_7CC9_4AFF_A707_1C30895F0C96_.wvu.PrintArea" localSheetId="0" hidden="1">'Title III Summary'!$A$6:$P$104</definedName>
    <definedName name="Z_0C380CEE_3EDD_474F_B68A_CA4CFF0F64F4_.wvu.PrintArea" localSheetId="2" hidden="1">'Subtitle A. Air Pollution'!$A$6:$P$86</definedName>
    <definedName name="Z_0C380CEE_3EDD_474F_B68A_CA4CFF0F64F4_.wvu.PrintArea" localSheetId="3" hidden="1">'Subtitle B. Hazardous Materials'!$A$6:$P$29</definedName>
    <definedName name="Z_0C380CEE_3EDD_474F_B68A_CA4CFF0F64F4_.wvu.PrintArea" localSheetId="4" hidden="1">'Subtitle C. Drinking Water'!$A$6:$P$19</definedName>
    <definedName name="Z_0C380CEE_3EDD_474F_B68A_CA4CFF0F64F4_.wvu.PrintArea" localSheetId="5" hidden="1">'Subtitle D. Energy'!$A$6:$P$101</definedName>
    <definedName name="Z_0C380CEE_3EDD_474F_B68A_CA4CFF0F64F4_.wvu.PrintArea" localSheetId="6" hidden="1">'Subtitle E. Affordable Health C'!$A$6:$P$57</definedName>
    <definedName name="Z_0C380CEE_3EDD_474F_B68A_CA4CFF0F64F4_.wvu.PrintArea" localSheetId="7" hidden="1">'Subtitle F. Medicaid'!$A$6:$P$108</definedName>
    <definedName name="Z_0C380CEE_3EDD_474F_B68A_CA4CFF0F64F4_.wvu.PrintArea" localSheetId="8" hidden="1">'Subtitle G. CHIP'!$A$6:$P$17</definedName>
    <definedName name="Z_0C380CEE_3EDD_474F_B68A_CA4CFF0F64F4_.wvu.PrintArea" localSheetId="9" hidden="1">'Subtitle H. Medicare Hearing'!$A$6:$P$19</definedName>
    <definedName name="Z_0C380CEE_3EDD_474F_B68A_CA4CFF0F64F4_.wvu.PrintArea" localSheetId="10" hidden="1">'Subtitle I. Public Health'!$A$6:$P$218</definedName>
    <definedName name="Z_0C380CEE_3EDD_474F_B68A_CA4CFF0F64F4_.wvu.PrintArea" localSheetId="11" hidden="1">'Subtitle J. Next Generation 911'!$A$6:$P$31</definedName>
    <definedName name="Z_0C380CEE_3EDD_474F_B68A_CA4CFF0F64F4_.wvu.PrintArea" localSheetId="12" hidden="1">'Subtitle K. Connectivity'!$A$6:$P$33</definedName>
    <definedName name="Z_0C380CEE_3EDD_474F_B68A_CA4CFF0F64F4_.wvu.PrintArea" localSheetId="13" hidden="1">'Subtitle L. Distance Learning'!$A$6:$P$16</definedName>
    <definedName name="Z_0C380CEE_3EDD_474F_B68A_CA4CFF0F64F4_.wvu.PrintArea" localSheetId="14" hidden="1">'Subtitle M. Manufacturing'!$A$6:$P$22</definedName>
    <definedName name="Z_0C380CEE_3EDD_474F_B68A_CA4CFF0F64F4_.wvu.PrintArea" localSheetId="15" hidden="1">'Subtitle N. FTC Privacy'!$A$6:$P$24</definedName>
    <definedName name="Z_0C380CEE_3EDD_474F_B68A_CA4CFF0F64F4_.wvu.PrintArea" localSheetId="16" hidden="1">'Subtitle O. Commerce IG'!$A$6:$P$14</definedName>
    <definedName name="Z_0C380CEE_3EDD_474F_B68A_CA4CFF0F64F4_.wvu.PrintArea" localSheetId="1" hidden="1">'Title III Notes'!$A$6:$P$6</definedName>
    <definedName name="Z_0C380CEE_3EDD_474F_B68A_CA4CFF0F64F4_.wvu.PrintArea" localSheetId="0" hidden="1">'Title III Summary'!$A$6:$P$104</definedName>
    <definedName name="Z_1CFE4C46_9798_499E_8C77_467981DF6032_.wvu.PrintArea" localSheetId="2" hidden="1">'Subtitle A. Air Pollution'!$A$6:$P$86</definedName>
    <definedName name="Z_1CFE4C46_9798_499E_8C77_467981DF6032_.wvu.PrintArea" localSheetId="3" hidden="1">'Subtitle B. Hazardous Materials'!$A$6:$P$29</definedName>
    <definedName name="Z_1CFE4C46_9798_499E_8C77_467981DF6032_.wvu.PrintArea" localSheetId="4" hidden="1">'Subtitle C. Drinking Water'!$A$6:$P$19</definedName>
    <definedName name="Z_1CFE4C46_9798_499E_8C77_467981DF6032_.wvu.PrintArea" localSheetId="5" hidden="1">'Subtitle D. Energy'!$A$6:$P$101</definedName>
    <definedName name="Z_1CFE4C46_9798_499E_8C77_467981DF6032_.wvu.PrintArea" localSheetId="6" hidden="1">'Subtitle E. Affordable Health C'!$A$6:$P$57</definedName>
    <definedName name="Z_1CFE4C46_9798_499E_8C77_467981DF6032_.wvu.PrintArea" localSheetId="8" hidden="1">'Subtitle G. CHIP'!$A$6:$P$17</definedName>
    <definedName name="Z_1CFE4C46_9798_499E_8C77_467981DF6032_.wvu.PrintArea" localSheetId="9" hidden="1">'Subtitle H. Medicare Hearing'!$A$6:$P$19</definedName>
    <definedName name="Z_1CFE4C46_9798_499E_8C77_467981DF6032_.wvu.PrintArea" localSheetId="10" hidden="1">'Subtitle I. Public Health'!$A$6:$P$218</definedName>
    <definedName name="Z_1CFE4C46_9798_499E_8C77_467981DF6032_.wvu.PrintArea" localSheetId="11" hidden="1">'Subtitle J. Next Generation 911'!$A$6:$P$31</definedName>
    <definedName name="Z_1CFE4C46_9798_499E_8C77_467981DF6032_.wvu.PrintArea" localSheetId="12" hidden="1">'Subtitle K. Connectivity'!$A$6:$P$33</definedName>
    <definedName name="Z_1CFE4C46_9798_499E_8C77_467981DF6032_.wvu.PrintArea" localSheetId="13" hidden="1">'Subtitle L. Distance Learning'!$A$6:$P$16</definedName>
    <definedName name="Z_1CFE4C46_9798_499E_8C77_467981DF6032_.wvu.PrintArea" localSheetId="14" hidden="1">'Subtitle M. Manufacturing'!$A$6:$P$22</definedName>
    <definedName name="Z_1CFE4C46_9798_499E_8C77_467981DF6032_.wvu.PrintArea" localSheetId="15" hidden="1">'Subtitle N. FTC Privacy'!$A$6:$P$24</definedName>
    <definedName name="Z_1CFE4C46_9798_499E_8C77_467981DF6032_.wvu.PrintArea" localSheetId="16" hidden="1">'Subtitle O. Commerce IG'!$A$6:$P$14</definedName>
    <definedName name="Z_1CFE4C46_9798_499E_8C77_467981DF6032_.wvu.PrintArea" localSheetId="1" hidden="1">'Title III Notes'!$A$6:$P$6</definedName>
    <definedName name="Z_1CFE4C46_9798_499E_8C77_467981DF6032_.wvu.PrintArea" localSheetId="0" hidden="1">'Title III Summary'!$A$6:$P$104</definedName>
    <definedName name="Z_1CFE4C46_9798_499E_8C77_467981DF6032_.wvu.Rows" localSheetId="15" hidden="1">'Subtitle N. FTC Privacy'!#REF!</definedName>
    <definedName name="Z_26BF90ED_5210_4649_8D97_71B5F7304525_.wvu.PrintArea" localSheetId="2" hidden="1">'Subtitle A. Air Pollution'!$A$6:$P$86</definedName>
    <definedName name="Z_26BF90ED_5210_4649_8D97_71B5F7304525_.wvu.PrintArea" localSheetId="3" hidden="1">'Subtitle B. Hazardous Materials'!$A$6:$P$29</definedName>
    <definedName name="Z_26BF90ED_5210_4649_8D97_71B5F7304525_.wvu.PrintArea" localSheetId="4" hidden="1">'Subtitle C. Drinking Water'!$A$6:$P$19</definedName>
    <definedName name="Z_26BF90ED_5210_4649_8D97_71B5F7304525_.wvu.PrintArea" localSheetId="5" hidden="1">'Subtitle D. Energy'!$A$6:$P$101</definedName>
    <definedName name="Z_26BF90ED_5210_4649_8D97_71B5F7304525_.wvu.PrintArea" localSheetId="6" hidden="1">'Subtitle E. Affordable Health C'!$A$6:$P$57</definedName>
    <definedName name="Z_26BF90ED_5210_4649_8D97_71B5F7304525_.wvu.PrintArea" localSheetId="7" hidden="1">'Subtitle F. Medicaid'!$A$6:$P$108</definedName>
    <definedName name="Z_26BF90ED_5210_4649_8D97_71B5F7304525_.wvu.PrintArea" localSheetId="8" hidden="1">'Subtitle G. CHIP'!$A$6:$P$17</definedName>
    <definedName name="Z_26BF90ED_5210_4649_8D97_71B5F7304525_.wvu.PrintArea" localSheetId="9" hidden="1">'Subtitle H. Medicare Hearing'!$A$6:$P$19</definedName>
    <definedName name="Z_26BF90ED_5210_4649_8D97_71B5F7304525_.wvu.PrintArea" localSheetId="10" hidden="1">'Subtitle I. Public Health'!$A$6:$P$218</definedName>
    <definedName name="Z_26BF90ED_5210_4649_8D97_71B5F7304525_.wvu.PrintArea" localSheetId="11" hidden="1">'Subtitle J. Next Generation 911'!$A$6:$P$31</definedName>
    <definedName name="Z_26BF90ED_5210_4649_8D97_71B5F7304525_.wvu.PrintArea" localSheetId="12" hidden="1">'Subtitle K. Connectivity'!$A$6:$P$33</definedName>
    <definedName name="Z_26BF90ED_5210_4649_8D97_71B5F7304525_.wvu.PrintArea" localSheetId="13" hidden="1">'Subtitle L. Distance Learning'!$A$6:$P$16</definedName>
    <definedName name="Z_26BF90ED_5210_4649_8D97_71B5F7304525_.wvu.PrintArea" localSheetId="14" hidden="1">'Subtitle M. Manufacturing'!$A$6:$P$22</definedName>
    <definedName name="Z_26BF90ED_5210_4649_8D97_71B5F7304525_.wvu.PrintArea" localSheetId="15" hidden="1">'Subtitle N. FTC Privacy'!$A$6:$P$24</definedName>
    <definedName name="Z_26BF90ED_5210_4649_8D97_71B5F7304525_.wvu.PrintArea" localSheetId="16" hidden="1">'Subtitle O. Commerce IG'!$A$6:$P$14</definedName>
    <definedName name="Z_26BF90ED_5210_4649_8D97_71B5F7304525_.wvu.PrintArea" localSheetId="1" hidden="1">'Title III Notes'!$A$6:$P$6</definedName>
    <definedName name="Z_26BF90ED_5210_4649_8D97_71B5F7304525_.wvu.PrintArea" localSheetId="0" hidden="1">'Title III Summary'!$A$6:$P$104</definedName>
    <definedName name="Z_2CE15947_514A_48C2_A743_754BAF7053D5_.wvu.PrintArea" localSheetId="5" hidden="1">'Subtitle D. Energy'!$A$6:$P$101</definedName>
    <definedName name="Z_4054FD52_8506_40C9_91B8_E64B4DC2E83C_.wvu.PrintArea" localSheetId="2" hidden="1">'Subtitle A. Air Pollution'!$A$6:$P$86</definedName>
    <definedName name="Z_4054FD52_8506_40C9_91B8_E64B4DC2E83C_.wvu.PrintArea" localSheetId="3" hidden="1">'Subtitle B. Hazardous Materials'!$A$6:$P$29</definedName>
    <definedName name="Z_4054FD52_8506_40C9_91B8_E64B4DC2E83C_.wvu.PrintArea" localSheetId="4" hidden="1">'Subtitle C. Drinking Water'!$A$6:$P$19</definedName>
    <definedName name="Z_4054FD52_8506_40C9_91B8_E64B4DC2E83C_.wvu.PrintArea" localSheetId="5" hidden="1">'Subtitle D. Energy'!$A$6:$P$101</definedName>
    <definedName name="Z_4054FD52_8506_40C9_91B8_E64B4DC2E83C_.wvu.PrintArea" localSheetId="6" hidden="1">'Subtitle E. Affordable Health C'!$A$6:$P$57</definedName>
    <definedName name="Z_4054FD52_8506_40C9_91B8_E64B4DC2E83C_.wvu.PrintArea" localSheetId="7" hidden="1">'Subtitle F. Medicaid'!$A$6:$P$108</definedName>
    <definedName name="Z_4054FD52_8506_40C9_91B8_E64B4DC2E83C_.wvu.PrintArea" localSheetId="8" hidden="1">'Subtitle G. CHIP'!$A$6:$P$17</definedName>
    <definedName name="Z_4054FD52_8506_40C9_91B8_E64B4DC2E83C_.wvu.PrintArea" localSheetId="9" hidden="1">'Subtitle H. Medicare Hearing'!$A$6:$P$19</definedName>
    <definedName name="Z_4054FD52_8506_40C9_91B8_E64B4DC2E83C_.wvu.PrintArea" localSheetId="10" hidden="1">'Subtitle I. Public Health'!$A$6:$P$218</definedName>
    <definedName name="Z_4054FD52_8506_40C9_91B8_E64B4DC2E83C_.wvu.PrintArea" localSheetId="11" hidden="1">[1]J!$A$6:$P$33</definedName>
    <definedName name="Z_4054FD52_8506_40C9_91B8_E64B4DC2E83C_.wvu.PrintArea" localSheetId="12" hidden="1">'Subtitle K. Connectivity'!$A$6:$P$33</definedName>
    <definedName name="Z_4054FD52_8506_40C9_91B8_E64B4DC2E83C_.wvu.PrintArea" localSheetId="13" hidden="1">'Subtitle L. Distance Learning'!$A$6:$P$16</definedName>
    <definedName name="Z_4054FD52_8506_40C9_91B8_E64B4DC2E83C_.wvu.PrintArea" localSheetId="14" hidden="1">'Subtitle M. Manufacturing'!$A$6:$P$22</definedName>
    <definedName name="Z_4054FD52_8506_40C9_91B8_E64B4DC2E83C_.wvu.PrintArea" localSheetId="15" hidden="1">'Subtitle N. FTC Privacy'!$A$6:$P$24</definedName>
    <definedName name="Z_4054FD52_8506_40C9_91B8_E64B4DC2E83C_.wvu.PrintArea" localSheetId="16" hidden="1">'Subtitle O. Commerce IG'!$A$6:$P$14</definedName>
    <definedName name="Z_4054FD52_8506_40C9_91B8_E64B4DC2E83C_.wvu.PrintArea" localSheetId="1" hidden="1">'Title III Notes'!$A$6:$P$6</definedName>
    <definedName name="Z_4054FD52_8506_40C9_91B8_E64B4DC2E83C_.wvu.PrintArea" localSheetId="0" hidden="1">'Title III Summary'!$A$6:$P$104</definedName>
    <definedName name="Z_4264BFCD_572A_4E67_B0AE_9114820CA385_.wvu.PrintArea" localSheetId="5" hidden="1">'Subtitle D. Energy'!$A$6:$P$101</definedName>
    <definedName name="Z_4264BFCD_572A_4E67_B0AE_9114820CA385_.wvu.PrintArea" localSheetId="8" hidden="1">'Subtitle G. CHIP'!$A$6:$P$17</definedName>
    <definedName name="Z_4264BFCD_572A_4E67_B0AE_9114820CA385_.wvu.PrintArea" localSheetId="11" hidden="1">'Subtitle J. Next Generation 911'!$A$6:$P$31</definedName>
    <definedName name="Z_4264BFCD_572A_4E67_B0AE_9114820CA385_.wvu.PrintArea" localSheetId="12" hidden="1">'Subtitle K. Connectivity'!$A$6:$P$33</definedName>
    <definedName name="Z_5D99FA03_EE42_457A_9EF8_309DA9EEF631_.wvu.PrintArea" localSheetId="2" hidden="1">'Subtitle A. Air Pollution'!$A$6:$P$86</definedName>
    <definedName name="Z_5D99FA03_EE42_457A_9EF8_309DA9EEF631_.wvu.PrintArea" localSheetId="3" hidden="1">'Subtitle B. Hazardous Materials'!$A$6:$P$29</definedName>
    <definedName name="Z_5D99FA03_EE42_457A_9EF8_309DA9EEF631_.wvu.PrintArea" localSheetId="4" hidden="1">'Subtitle C. Drinking Water'!$A$6:$P$19</definedName>
    <definedName name="Z_5D99FA03_EE42_457A_9EF8_309DA9EEF631_.wvu.PrintArea" localSheetId="5" hidden="1">'Subtitle D. Energy'!$A$6:$P$101</definedName>
    <definedName name="Z_5D99FA03_EE42_457A_9EF8_309DA9EEF631_.wvu.PrintArea" localSheetId="6" hidden="1">'Subtitle E. Affordable Health C'!$A$6:$P$57</definedName>
    <definedName name="Z_5D99FA03_EE42_457A_9EF8_309DA9EEF631_.wvu.PrintArea" localSheetId="7" hidden="1">'Subtitle F. Medicaid'!$A$6:$P$108</definedName>
    <definedName name="Z_5D99FA03_EE42_457A_9EF8_309DA9EEF631_.wvu.PrintArea" localSheetId="8" hidden="1">'Subtitle G. CHIP'!$A$6:$P$17</definedName>
    <definedName name="Z_5D99FA03_EE42_457A_9EF8_309DA9EEF631_.wvu.PrintArea" localSheetId="9" hidden="1">'Subtitle H. Medicare Hearing'!$A$6:$P$19</definedName>
    <definedName name="Z_5D99FA03_EE42_457A_9EF8_309DA9EEF631_.wvu.PrintArea" localSheetId="10" hidden="1">'Subtitle I. Public Health'!$A$6:$P$218</definedName>
    <definedName name="Z_5D99FA03_EE42_457A_9EF8_309DA9EEF631_.wvu.PrintArea" localSheetId="11" hidden="1">'Subtitle J. Next Generation 911'!$A$6:$P$31</definedName>
    <definedName name="Z_5D99FA03_EE42_457A_9EF8_309DA9EEF631_.wvu.PrintArea" localSheetId="12" hidden="1">'Subtitle K. Connectivity'!$A$6:$P$33</definedName>
    <definedName name="Z_5D99FA03_EE42_457A_9EF8_309DA9EEF631_.wvu.PrintArea" localSheetId="13" hidden="1">'Subtitle L. Distance Learning'!$A$6:$P$16</definedName>
    <definedName name="Z_5D99FA03_EE42_457A_9EF8_309DA9EEF631_.wvu.PrintArea" localSheetId="14" hidden="1">'Subtitle M. Manufacturing'!$A$6:$P$22</definedName>
    <definedName name="Z_5D99FA03_EE42_457A_9EF8_309DA9EEF631_.wvu.PrintArea" localSheetId="15" hidden="1">'Subtitle N. FTC Privacy'!$A$6:$P$24</definedName>
    <definedName name="Z_5D99FA03_EE42_457A_9EF8_309DA9EEF631_.wvu.PrintArea" localSheetId="16" hidden="1">'Subtitle O. Commerce IG'!$A$6:$P$14</definedName>
    <definedName name="Z_5D99FA03_EE42_457A_9EF8_309DA9EEF631_.wvu.PrintArea" localSheetId="1" hidden="1">'Title III Notes'!$A$6:$P$6</definedName>
    <definedName name="Z_5D99FA03_EE42_457A_9EF8_309DA9EEF631_.wvu.PrintArea" localSheetId="0" hidden="1">'Title III Summary'!$A$6:$P$104</definedName>
    <definedName name="Z_5FA6B7B3_137D_404B_9A49_0898A93C8BF1_.wvu.PrintArea" localSheetId="5" hidden="1">'Subtitle D. Energy'!$A$6:$P$101</definedName>
    <definedName name="Z_648062B1_711D_41B1_A1FE_04DE680499F1_.wvu.PrintArea" localSheetId="2" hidden="1">'Subtitle A. Air Pollution'!$A$6:$P$86</definedName>
    <definedName name="Z_648062B1_711D_41B1_A1FE_04DE680499F1_.wvu.PrintArea" localSheetId="3" hidden="1">'Subtitle B. Hazardous Materials'!$A$6:$P$29</definedName>
    <definedName name="Z_648062B1_711D_41B1_A1FE_04DE680499F1_.wvu.PrintArea" localSheetId="4" hidden="1">'Subtitle C. Drinking Water'!$A$6:$P$19</definedName>
    <definedName name="Z_648062B1_711D_41B1_A1FE_04DE680499F1_.wvu.PrintArea" localSheetId="5" hidden="1">'Subtitle D. Energy'!$A$6:$P$101</definedName>
    <definedName name="Z_648062B1_711D_41B1_A1FE_04DE680499F1_.wvu.PrintArea" localSheetId="6" hidden="1">'Subtitle E. Affordable Health C'!$A$6:$P$57</definedName>
    <definedName name="Z_648062B1_711D_41B1_A1FE_04DE680499F1_.wvu.PrintArea" localSheetId="7" hidden="1">'Subtitle F. Medicaid'!$A$6:$P$108</definedName>
    <definedName name="Z_648062B1_711D_41B1_A1FE_04DE680499F1_.wvu.PrintArea" localSheetId="8" hidden="1">'Subtitle G. CHIP'!$A$6:$P$17</definedName>
    <definedName name="Z_648062B1_711D_41B1_A1FE_04DE680499F1_.wvu.PrintArea" localSheetId="9" hidden="1">'Subtitle H. Medicare Hearing'!$A$6:$P$19</definedName>
    <definedName name="Z_648062B1_711D_41B1_A1FE_04DE680499F1_.wvu.PrintArea" localSheetId="10" hidden="1">'Subtitle I. Public Health'!$A$6:$P$218</definedName>
    <definedName name="Z_648062B1_711D_41B1_A1FE_04DE680499F1_.wvu.PrintArea" localSheetId="11" hidden="1">'Subtitle J. Next Generation 911'!$A$6:$P$31</definedName>
    <definedName name="Z_648062B1_711D_41B1_A1FE_04DE680499F1_.wvu.PrintArea" localSheetId="12" hidden="1">'Subtitle K. Connectivity'!$A$6:$P$33</definedName>
    <definedName name="Z_648062B1_711D_41B1_A1FE_04DE680499F1_.wvu.PrintArea" localSheetId="13" hidden="1">'Subtitle L. Distance Learning'!$A$6:$P$16</definedName>
    <definedName name="Z_648062B1_711D_41B1_A1FE_04DE680499F1_.wvu.PrintArea" localSheetId="14" hidden="1">'Subtitle M. Manufacturing'!$A$6:$P$22</definedName>
    <definedName name="Z_648062B1_711D_41B1_A1FE_04DE680499F1_.wvu.PrintArea" localSheetId="15" hidden="1">'Subtitle N. FTC Privacy'!$A$6:$P$24</definedName>
    <definedName name="Z_648062B1_711D_41B1_A1FE_04DE680499F1_.wvu.PrintArea" localSheetId="16" hidden="1">'Subtitle O. Commerce IG'!$A$6:$P$14</definedName>
    <definedName name="Z_648062B1_711D_41B1_A1FE_04DE680499F1_.wvu.PrintArea" localSheetId="1" hidden="1">'Title III Notes'!$A$6:$P$6</definedName>
    <definedName name="Z_648062B1_711D_41B1_A1FE_04DE680499F1_.wvu.PrintArea" localSheetId="0" hidden="1">'Title III Summary'!$A$6:$P$104</definedName>
    <definedName name="Z_6539A664_6ED0_4120_A0F7_965515F1801B_.wvu.PrintArea" localSheetId="2" hidden="1">'Subtitle A. Air Pollution'!$A$6:$P$86</definedName>
    <definedName name="Z_6539A664_6ED0_4120_A0F7_965515F1801B_.wvu.PrintArea" localSheetId="3" hidden="1">'Subtitle B. Hazardous Materials'!$A$6:$P$29</definedName>
    <definedName name="Z_6539A664_6ED0_4120_A0F7_965515F1801B_.wvu.PrintArea" localSheetId="4" hidden="1">'Subtitle C. Drinking Water'!$A$6:$P$19</definedName>
    <definedName name="Z_6539A664_6ED0_4120_A0F7_965515F1801B_.wvu.PrintArea" localSheetId="5" hidden="1">'Subtitle D. Energy'!$A$6:$P$101</definedName>
    <definedName name="Z_6539A664_6ED0_4120_A0F7_965515F1801B_.wvu.PrintArea" localSheetId="6" hidden="1">'Subtitle E. Affordable Health C'!$A$6:$P$57</definedName>
    <definedName name="Z_6539A664_6ED0_4120_A0F7_965515F1801B_.wvu.PrintArea" localSheetId="8" hidden="1">'Subtitle G. CHIP'!$A$6:$P$17</definedName>
    <definedName name="Z_6539A664_6ED0_4120_A0F7_965515F1801B_.wvu.PrintArea" localSheetId="9" hidden="1">'Subtitle H. Medicare Hearing'!$A$6:$P$19</definedName>
    <definedName name="Z_6539A664_6ED0_4120_A0F7_965515F1801B_.wvu.PrintArea" localSheetId="10" hidden="1">'Subtitle I. Public Health'!$A$6:$P$218</definedName>
    <definedName name="Z_6539A664_6ED0_4120_A0F7_965515F1801B_.wvu.PrintArea" localSheetId="11" hidden="1">'Subtitle J. Next Generation 911'!$A$6:$P$31</definedName>
    <definedName name="Z_6539A664_6ED0_4120_A0F7_965515F1801B_.wvu.PrintArea" localSheetId="12" hidden="1">'Subtitle K. Connectivity'!$A$6:$P$33</definedName>
    <definedName name="Z_6539A664_6ED0_4120_A0F7_965515F1801B_.wvu.PrintArea" localSheetId="13" hidden="1">'Subtitle L. Distance Learning'!$A$6:$P$16</definedName>
    <definedName name="Z_6539A664_6ED0_4120_A0F7_965515F1801B_.wvu.PrintArea" localSheetId="14" hidden="1">'Subtitle M. Manufacturing'!$A$6:$P$22</definedName>
    <definedName name="Z_6539A664_6ED0_4120_A0F7_965515F1801B_.wvu.PrintArea" localSheetId="15" hidden="1">'Subtitle N. FTC Privacy'!$A$6:$P$24</definedName>
    <definedName name="Z_6539A664_6ED0_4120_A0F7_965515F1801B_.wvu.PrintArea" localSheetId="16" hidden="1">'Subtitle O. Commerce IG'!$A$6:$P$14</definedName>
    <definedName name="Z_6539A664_6ED0_4120_A0F7_965515F1801B_.wvu.PrintArea" localSheetId="1" hidden="1">'Title III Notes'!$A$6:$P$6</definedName>
    <definedName name="Z_6539A664_6ED0_4120_A0F7_965515F1801B_.wvu.PrintArea" localSheetId="0" hidden="1">'Title III Summary'!$A$6:$P$104</definedName>
    <definedName name="Z_754CE437_7A7E_48C0_904B_6FAD05826003_.wvu.PrintArea" localSheetId="2" hidden="1">'Subtitle A. Air Pollution'!$A$6:$P$86</definedName>
    <definedName name="Z_754CE437_7A7E_48C0_904B_6FAD05826003_.wvu.PrintArea" localSheetId="3" hidden="1">'Subtitle B. Hazardous Materials'!$A$6:$P$29</definedName>
    <definedName name="Z_754CE437_7A7E_48C0_904B_6FAD05826003_.wvu.PrintArea" localSheetId="4" hidden="1">'Subtitle C. Drinking Water'!$A$6:$P$19</definedName>
    <definedName name="Z_754CE437_7A7E_48C0_904B_6FAD05826003_.wvu.PrintArea" localSheetId="5" hidden="1">'Subtitle D. Energy'!$A$6:$P$101</definedName>
    <definedName name="Z_754CE437_7A7E_48C0_904B_6FAD05826003_.wvu.PrintArea" localSheetId="6" hidden="1">'Subtitle E. Affordable Health C'!$A$6:$P$57</definedName>
    <definedName name="Z_754CE437_7A7E_48C0_904B_6FAD05826003_.wvu.PrintArea" localSheetId="7" hidden="1">'Subtitle F. Medicaid'!$A$6:$P$108</definedName>
    <definedName name="Z_754CE437_7A7E_48C0_904B_6FAD05826003_.wvu.PrintArea" localSheetId="8" hidden="1">'Subtitle G. CHIP'!$A$6:$P$17</definedName>
    <definedName name="Z_754CE437_7A7E_48C0_904B_6FAD05826003_.wvu.PrintArea" localSheetId="9" hidden="1">'Subtitle H. Medicare Hearing'!$A$6:$P$19</definedName>
    <definedName name="Z_754CE437_7A7E_48C0_904B_6FAD05826003_.wvu.PrintArea" localSheetId="10" hidden="1">'Subtitle I. Public Health'!$A$6:$P$218</definedName>
    <definedName name="Z_754CE437_7A7E_48C0_904B_6FAD05826003_.wvu.PrintArea" localSheetId="11" hidden="1">'Subtitle J. Next Generation 911'!$A$6:$P$31</definedName>
    <definedName name="Z_754CE437_7A7E_48C0_904B_6FAD05826003_.wvu.PrintArea" localSheetId="12" hidden="1">'Subtitle K. Connectivity'!$A$6:$P$33</definedName>
    <definedName name="Z_754CE437_7A7E_48C0_904B_6FAD05826003_.wvu.PrintArea" localSheetId="13" hidden="1">'Subtitle L. Distance Learning'!$A$6:$P$16</definedName>
    <definedName name="Z_754CE437_7A7E_48C0_904B_6FAD05826003_.wvu.PrintArea" localSheetId="14" hidden="1">'Subtitle M. Manufacturing'!$A$6:$P$22</definedName>
    <definedName name="Z_754CE437_7A7E_48C0_904B_6FAD05826003_.wvu.PrintArea" localSheetId="15" hidden="1">'Subtitle N. FTC Privacy'!$A$6:$P$24</definedName>
    <definedName name="Z_754CE437_7A7E_48C0_904B_6FAD05826003_.wvu.PrintArea" localSheetId="16" hidden="1">'Subtitle O. Commerce IG'!$A$6:$P$14</definedName>
    <definedName name="Z_754CE437_7A7E_48C0_904B_6FAD05826003_.wvu.PrintArea" localSheetId="1" hidden="1">'Title III Notes'!$A$6:$P$6</definedName>
    <definedName name="Z_754CE437_7A7E_48C0_904B_6FAD05826003_.wvu.PrintArea" localSheetId="0" hidden="1">'Title III Summary'!$A$6:$P$104</definedName>
    <definedName name="Z_9E94DFF0_F9F4_43B6_8322_8E37B2F38ADB_.wvu.PrintArea" localSheetId="7" hidden="1">'Subtitle F. Medicaid'!$A$1:$P$103</definedName>
    <definedName name="Z_BBFAFE5E_9C6A_4277_ADB6_0088B7E8C70D_.wvu.PrintArea" localSheetId="2" hidden="1">'Subtitle A. Air Pollution'!$A$6:$P$86</definedName>
    <definedName name="Z_BBFAFE5E_9C6A_4277_ADB6_0088B7E8C70D_.wvu.PrintArea" localSheetId="3" hidden="1">'Subtitle B. Hazardous Materials'!$A$6:$P$29</definedName>
    <definedName name="Z_BBFAFE5E_9C6A_4277_ADB6_0088B7E8C70D_.wvu.PrintArea" localSheetId="4" hidden="1">'Subtitle C. Drinking Water'!$A$6:$P$19</definedName>
    <definedName name="Z_BBFAFE5E_9C6A_4277_ADB6_0088B7E8C70D_.wvu.PrintArea" localSheetId="5" hidden="1">'Subtitle D. Energy'!$A$6:$P$101</definedName>
    <definedName name="Z_BBFAFE5E_9C6A_4277_ADB6_0088B7E8C70D_.wvu.PrintArea" localSheetId="6" hidden="1">'Subtitle E. Affordable Health C'!$A$6:$P$57</definedName>
    <definedName name="Z_BBFAFE5E_9C6A_4277_ADB6_0088B7E8C70D_.wvu.PrintArea" localSheetId="7" hidden="1">'Subtitle F. Medicaid'!$A$6:$P$108</definedName>
    <definedName name="Z_BBFAFE5E_9C6A_4277_ADB6_0088B7E8C70D_.wvu.PrintArea" localSheetId="8" hidden="1">'Subtitle G. CHIP'!$A$6:$P$17</definedName>
    <definedName name="Z_BBFAFE5E_9C6A_4277_ADB6_0088B7E8C70D_.wvu.PrintArea" localSheetId="9" hidden="1">'Subtitle H. Medicare Hearing'!$A$6:$P$19</definedName>
    <definedName name="Z_BBFAFE5E_9C6A_4277_ADB6_0088B7E8C70D_.wvu.PrintArea" localSheetId="10" hidden="1">'Subtitle I. Public Health'!$A$6:$P$218</definedName>
    <definedName name="Z_BBFAFE5E_9C6A_4277_ADB6_0088B7E8C70D_.wvu.PrintArea" localSheetId="11" hidden="1">'Subtitle J. Next Generation 911'!$A$6:$P$31</definedName>
    <definedName name="Z_BBFAFE5E_9C6A_4277_ADB6_0088B7E8C70D_.wvu.PrintArea" localSheetId="12" hidden="1">'Subtitle K. Connectivity'!$A$6:$P$33</definedName>
    <definedName name="Z_BBFAFE5E_9C6A_4277_ADB6_0088B7E8C70D_.wvu.PrintArea" localSheetId="13" hidden="1">'Subtitle L. Distance Learning'!$A$6:$P$16</definedName>
    <definedName name="Z_BBFAFE5E_9C6A_4277_ADB6_0088B7E8C70D_.wvu.PrintArea" localSheetId="14" hidden="1">'Subtitle M. Manufacturing'!$A$6:$P$22</definedName>
    <definedName name="Z_BBFAFE5E_9C6A_4277_ADB6_0088B7E8C70D_.wvu.PrintArea" localSheetId="15" hidden="1">'Subtitle N. FTC Privacy'!$A$6:$P$24</definedName>
    <definedName name="Z_BBFAFE5E_9C6A_4277_ADB6_0088B7E8C70D_.wvu.PrintArea" localSheetId="16" hidden="1">'Subtitle O. Commerce IG'!$A$6:$P$14</definedName>
    <definedName name="Z_BBFAFE5E_9C6A_4277_ADB6_0088B7E8C70D_.wvu.PrintArea" localSheetId="1" hidden="1">'Title III Notes'!$A$6:$P$6</definedName>
    <definedName name="Z_BBFAFE5E_9C6A_4277_ADB6_0088B7E8C70D_.wvu.PrintArea" localSheetId="0" hidden="1">'Title III Summary'!$A$6:$P$104</definedName>
    <definedName name="Z_C580ED99_982C_42BA_A415_A85432BE5191_.wvu.PrintArea" localSheetId="2" hidden="1">'Subtitle A. Air Pollution'!$A$6:$P$86</definedName>
    <definedName name="Z_C580ED99_982C_42BA_A415_A85432BE5191_.wvu.PrintArea" localSheetId="3" hidden="1">'Subtitle B. Hazardous Materials'!$A$6:$P$29</definedName>
    <definedName name="Z_C580ED99_982C_42BA_A415_A85432BE5191_.wvu.PrintArea" localSheetId="4" hidden="1">'Subtitle C. Drinking Water'!$A$6:$P$19</definedName>
    <definedName name="Z_C580ED99_982C_42BA_A415_A85432BE5191_.wvu.PrintArea" localSheetId="5" hidden="1">'Subtitle D. Energy'!$A$6:$P$101</definedName>
    <definedName name="Z_C580ED99_982C_42BA_A415_A85432BE5191_.wvu.PrintArea" localSheetId="6" hidden="1">'Subtitle E. Affordable Health C'!$A$6:$P$57</definedName>
    <definedName name="Z_C580ED99_982C_42BA_A415_A85432BE5191_.wvu.PrintArea" localSheetId="7" hidden="1">'[2]Subtitle F'!$A$2:$R$194</definedName>
    <definedName name="Z_C580ED99_982C_42BA_A415_A85432BE5191_.wvu.PrintArea" localSheetId="8" hidden="1">'Subtitle G. CHIP'!$A$6:$P$17</definedName>
    <definedName name="Z_C580ED99_982C_42BA_A415_A85432BE5191_.wvu.PrintArea" localSheetId="9" hidden="1">'Subtitle H. Medicare Hearing'!$A$6:$P$19</definedName>
    <definedName name="Z_C580ED99_982C_42BA_A415_A85432BE5191_.wvu.PrintArea" localSheetId="10" hidden="1">'Subtitle I. Public Health'!$A$6:$P$218</definedName>
    <definedName name="Z_C580ED99_982C_42BA_A415_A85432BE5191_.wvu.PrintArea" localSheetId="11" hidden="1">'Subtitle J. Next Generation 911'!$A$6:$P$31</definedName>
    <definedName name="Z_C580ED99_982C_42BA_A415_A85432BE5191_.wvu.PrintArea" localSheetId="12" hidden="1">'Subtitle K. Connectivity'!$A$6:$P$33</definedName>
    <definedName name="Z_C580ED99_982C_42BA_A415_A85432BE5191_.wvu.PrintArea" localSheetId="13" hidden="1">'Subtitle L. Distance Learning'!$A$6:$P$16</definedName>
    <definedName name="Z_C580ED99_982C_42BA_A415_A85432BE5191_.wvu.PrintArea" localSheetId="14" hidden="1">'Subtitle M. Manufacturing'!$A$6:$P$22</definedName>
    <definedName name="Z_C580ED99_982C_42BA_A415_A85432BE5191_.wvu.PrintArea" localSheetId="15" hidden="1">'Subtitle N. FTC Privacy'!$A$6:$P$24</definedName>
    <definedName name="Z_C580ED99_982C_42BA_A415_A85432BE5191_.wvu.PrintArea" localSheetId="16" hidden="1">'Subtitle O. Commerce IG'!$A$6:$P$14</definedName>
    <definedName name="Z_C580ED99_982C_42BA_A415_A85432BE5191_.wvu.PrintArea" localSheetId="1" hidden="1">'Title III Notes'!$A$6:$P$6</definedName>
    <definedName name="Z_C580ED99_982C_42BA_A415_A85432BE5191_.wvu.PrintArea" localSheetId="0" hidden="1">'Title III Summary'!$A$6:$P$104</definedName>
    <definedName name="Z_CBF2CD22_D804_48C6_A11E_47501225B1C7_.wvu.PrintArea" localSheetId="2" hidden="1">'Subtitle A. Air Pollution'!$A$6:$P$86</definedName>
    <definedName name="Z_CBF2CD22_D804_48C6_A11E_47501225B1C7_.wvu.PrintArea" localSheetId="3" hidden="1">'Subtitle B. Hazardous Materials'!$A$6:$P$29</definedName>
    <definedName name="Z_CBF2CD22_D804_48C6_A11E_47501225B1C7_.wvu.PrintArea" localSheetId="4" hidden="1">'Subtitle C. Drinking Water'!$A$6:$P$19</definedName>
    <definedName name="Z_CBF2CD22_D804_48C6_A11E_47501225B1C7_.wvu.PrintArea" localSheetId="5" hidden="1">'Subtitle D. Energy'!$A$6:$P$101</definedName>
    <definedName name="Z_CBF2CD22_D804_48C6_A11E_47501225B1C7_.wvu.PrintArea" localSheetId="6" hidden="1">'Subtitle E. Affordable Health C'!$A$6:$P$57</definedName>
    <definedName name="Z_CBF2CD22_D804_48C6_A11E_47501225B1C7_.wvu.PrintArea" localSheetId="7" hidden="1">'Subtitle F. Medicaid'!$A$6:$P$108</definedName>
    <definedName name="Z_CBF2CD22_D804_48C6_A11E_47501225B1C7_.wvu.PrintArea" localSheetId="8" hidden="1">'Subtitle G. CHIP'!$A$6:$P$17</definedName>
    <definedName name="Z_CBF2CD22_D804_48C6_A11E_47501225B1C7_.wvu.PrintArea" localSheetId="9" hidden="1">'Subtitle H. Medicare Hearing'!$A$6:$P$19</definedName>
    <definedName name="Z_CBF2CD22_D804_48C6_A11E_47501225B1C7_.wvu.PrintArea" localSheetId="10" hidden="1">'Subtitle I. Public Health'!$A$6:$P$218</definedName>
    <definedName name="Z_CBF2CD22_D804_48C6_A11E_47501225B1C7_.wvu.PrintArea" localSheetId="11" hidden="1">'Subtitle J. Next Generation 911'!$A$6:$P$31</definedName>
    <definedName name="Z_CBF2CD22_D804_48C6_A11E_47501225B1C7_.wvu.PrintArea" localSheetId="12" hidden="1">'Subtitle K. Connectivity'!$A$6:$P$33</definedName>
    <definedName name="Z_CBF2CD22_D804_48C6_A11E_47501225B1C7_.wvu.PrintArea" localSheetId="13" hidden="1">'Subtitle L. Distance Learning'!$A$6:$P$16</definedName>
    <definedName name="Z_CBF2CD22_D804_48C6_A11E_47501225B1C7_.wvu.PrintArea" localSheetId="14" hidden="1">'Subtitle M. Manufacturing'!$A$6:$P$22</definedName>
    <definedName name="Z_CBF2CD22_D804_48C6_A11E_47501225B1C7_.wvu.PrintArea" localSheetId="15" hidden="1">'Subtitle N. FTC Privacy'!$A$6:$P$24</definedName>
    <definedName name="Z_CBF2CD22_D804_48C6_A11E_47501225B1C7_.wvu.PrintArea" localSheetId="16" hidden="1">'Subtitle O. Commerce IG'!$A$6:$P$14</definedName>
    <definedName name="Z_CBF2CD22_D804_48C6_A11E_47501225B1C7_.wvu.PrintArea" localSheetId="1" hidden="1">'Title III Notes'!$A$6:$P$6</definedName>
    <definedName name="Z_CBF2CD22_D804_48C6_A11E_47501225B1C7_.wvu.PrintArea" localSheetId="0" hidden="1">'Title III Summary'!$A$6:$P$104</definedName>
    <definedName name="Z_D442BFA8_8DFF_42B2_AE17_B893554153CB_.wvu.PrintArea" localSheetId="2" hidden="1">'Subtitle A. Air Pollution'!$A$6:$P$86</definedName>
    <definedName name="Z_D442BFA8_8DFF_42B2_AE17_B893554153CB_.wvu.PrintArea" localSheetId="3" hidden="1">'Subtitle B. Hazardous Materials'!$A$6:$P$29</definedName>
    <definedName name="Z_D442BFA8_8DFF_42B2_AE17_B893554153CB_.wvu.PrintArea" localSheetId="4" hidden="1">'Subtitle C. Drinking Water'!$A$6:$P$19</definedName>
    <definedName name="Z_D442BFA8_8DFF_42B2_AE17_B893554153CB_.wvu.PrintArea" localSheetId="5" hidden="1">'Subtitle D. Energy'!$A$6:$P$101</definedName>
    <definedName name="Z_D442BFA8_8DFF_42B2_AE17_B893554153CB_.wvu.PrintArea" localSheetId="6" hidden="1">'Subtitle E. Affordable Health C'!$A$6:$P$57</definedName>
    <definedName name="Z_D442BFA8_8DFF_42B2_AE17_B893554153CB_.wvu.PrintArea" localSheetId="7" hidden="1">'Subtitle F. Medicaid'!$A$6:$P$108</definedName>
    <definedName name="Z_D442BFA8_8DFF_42B2_AE17_B893554153CB_.wvu.PrintArea" localSheetId="8" hidden="1">'Subtitle G. CHIP'!$A$6:$P$17</definedName>
    <definedName name="Z_D442BFA8_8DFF_42B2_AE17_B893554153CB_.wvu.PrintArea" localSheetId="9" hidden="1">'Subtitle H. Medicare Hearing'!$A$6:$P$19</definedName>
    <definedName name="Z_D442BFA8_8DFF_42B2_AE17_B893554153CB_.wvu.PrintArea" localSheetId="10" hidden="1">'Subtitle I. Public Health'!$A$6:$P$218</definedName>
    <definedName name="Z_D442BFA8_8DFF_42B2_AE17_B893554153CB_.wvu.PrintArea" localSheetId="11" hidden="1">'Subtitle J. Next Generation 911'!$A$6:$P$31</definedName>
    <definedName name="Z_D442BFA8_8DFF_42B2_AE17_B893554153CB_.wvu.PrintArea" localSheetId="12" hidden="1">'Subtitle K. Connectivity'!$A$6:$P$33</definedName>
    <definedName name="Z_D442BFA8_8DFF_42B2_AE17_B893554153CB_.wvu.PrintArea" localSheetId="13" hidden="1">'Subtitle L. Distance Learning'!$A$6:$P$16</definedName>
    <definedName name="Z_D442BFA8_8DFF_42B2_AE17_B893554153CB_.wvu.PrintArea" localSheetId="14" hidden="1">'Subtitle M. Manufacturing'!$A$6:$P$22</definedName>
    <definedName name="Z_D442BFA8_8DFF_42B2_AE17_B893554153CB_.wvu.PrintArea" localSheetId="15" hidden="1">'Subtitle N. FTC Privacy'!$A$6:$P$24</definedName>
    <definedName name="Z_D442BFA8_8DFF_42B2_AE17_B893554153CB_.wvu.PrintArea" localSheetId="16" hidden="1">'Subtitle O. Commerce IG'!$A$6:$P$14</definedName>
    <definedName name="Z_D442BFA8_8DFF_42B2_AE17_B893554153CB_.wvu.PrintArea" localSheetId="1" hidden="1">'Title III Notes'!$A$6:$P$6</definedName>
    <definedName name="Z_D442BFA8_8DFF_42B2_AE17_B893554153CB_.wvu.PrintArea" localSheetId="0" hidden="1">'Title III Summary'!$A$6:$P$104</definedName>
    <definedName name="Z_ED9495EA_4F89_48B6_AAF3_9C5B04F514EC_.wvu.PrintArea" localSheetId="2" hidden="1">'Subtitle A. Air Pollution'!$A$6:$P$86</definedName>
    <definedName name="Z_ED9495EA_4F89_48B6_AAF3_9C5B04F514EC_.wvu.PrintArea" localSheetId="3" hidden="1">'Subtitle B. Hazardous Materials'!$A$6:$P$29</definedName>
    <definedName name="Z_ED9495EA_4F89_48B6_AAF3_9C5B04F514EC_.wvu.PrintArea" localSheetId="4" hidden="1">'Subtitle C. Drinking Water'!$A$6:$P$19</definedName>
    <definedName name="Z_ED9495EA_4F89_48B6_AAF3_9C5B04F514EC_.wvu.PrintArea" localSheetId="5" hidden="1">'Subtitle D. Energy'!$A$6:$P$101</definedName>
    <definedName name="Z_ED9495EA_4F89_48B6_AAF3_9C5B04F514EC_.wvu.PrintArea" localSheetId="6" hidden="1">'Subtitle E. Affordable Health C'!$A$6:$P$57</definedName>
    <definedName name="Z_ED9495EA_4F89_48B6_AAF3_9C5B04F514EC_.wvu.PrintArea" localSheetId="8" hidden="1">'Subtitle G. CHIP'!$A$6:$P$17</definedName>
    <definedName name="Z_ED9495EA_4F89_48B6_AAF3_9C5B04F514EC_.wvu.PrintArea" localSheetId="11" hidden="1">'Subtitle J. Next Generation 911'!$A$6:$P$31</definedName>
    <definedName name="Z_ED9495EA_4F89_48B6_AAF3_9C5B04F514EC_.wvu.PrintArea" localSheetId="12" hidden="1">'Subtitle K. Connectivity'!$A$6:$P$33</definedName>
    <definedName name="Z_ED9495EA_4F89_48B6_AAF3_9C5B04F514EC_.wvu.PrintArea" localSheetId="13" hidden="1">'Subtitle L. Distance Learning'!$A$6:$P$16</definedName>
    <definedName name="Z_ED9495EA_4F89_48B6_AAF3_9C5B04F514EC_.wvu.PrintArea" localSheetId="14" hidden="1">'Subtitle M. Manufacturing'!$A$6:$P$22</definedName>
    <definedName name="Z_ED9495EA_4F89_48B6_AAF3_9C5B04F514EC_.wvu.PrintArea" localSheetId="15" hidden="1">'Subtitle N. FTC Privacy'!$A$6:$P$24</definedName>
    <definedName name="Z_ED9495EA_4F89_48B6_AAF3_9C5B04F514EC_.wvu.PrintArea" localSheetId="16" hidden="1">'Subtitle O. Commerce IG'!$A$6:$P$14</definedName>
    <definedName name="Z_ED9495EA_4F89_48B6_AAF3_9C5B04F514EC_.wvu.PrintArea" localSheetId="1" hidden="1">'Title III Notes'!$A$6:$P$6</definedName>
    <definedName name="Z_ED9495EA_4F89_48B6_AAF3_9C5B04F514EC_.wvu.PrintArea" localSheetId="0" hidden="1">'Title III Summary'!$A$6:$P$104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0" i="17" l="1"/>
  <c r="T100" i="17"/>
  <c r="F8" i="2" l="1"/>
  <c r="G8" i="2" s="1"/>
  <c r="H8" i="2" s="1"/>
  <c r="I8" i="2" s="1"/>
  <c r="J8" i="2" s="1"/>
  <c r="K8" i="2" s="1"/>
  <c r="L8" i="2" s="1"/>
  <c r="M8" i="2" s="1"/>
</calcChain>
</file>

<file path=xl/sharedStrings.xml><?xml version="1.0" encoding="utf-8"?>
<sst xmlns="http://schemas.openxmlformats.org/spreadsheetml/2006/main" count="927" uniqueCount="249">
  <si>
    <t>Congressional Budget Office</t>
  </si>
  <si>
    <t>Cost Estimate</t>
  </si>
  <si>
    <t>By Fiscal Year, Millions of Dollars</t>
  </si>
  <si>
    <t>2022-2026</t>
  </si>
  <si>
    <t>2022-2031</t>
  </si>
  <si>
    <t>Sec.</t>
  </si>
  <si>
    <t>Budget Authority</t>
  </si>
  <si>
    <t>Estimated Outlays</t>
  </si>
  <si>
    <t>On-Budget Revenues</t>
  </si>
  <si>
    <t>Off-Budget Revenues</t>
  </si>
  <si>
    <t>Estimated Effect on the Deficit</t>
  </si>
  <si>
    <t>Off-Budget Deficit</t>
  </si>
  <si>
    <t>Total Changes in Direct Spending</t>
  </si>
  <si>
    <t>Increases or Decreases (-) in Direct Spending</t>
  </si>
  <si>
    <t>Increases or Decreases (-) in Revenues</t>
  </si>
  <si>
    <t>Net Increases or Decreases (-) in the Deficit
From Changes in Direct Spending and Revenues</t>
  </si>
  <si>
    <t>See the Notes tab for additional details.</t>
  </si>
  <si>
    <t>the Website of the House Committee on Rules on November 3, 2021 (Rules Committee Print 117-18), as Amended by Yarmuth Amendment 112</t>
  </si>
  <si>
    <t xml:space="preserve">Estimated Budgetary Effects of Subtitle H, Title III, Committee on Energy and Commerce, H.R. 5376, the Build Back Better Act, as Posted on </t>
  </si>
  <si>
    <t>Increases in Direct Spending</t>
  </si>
  <si>
    <t xml:space="preserve">Estimated Budgetary Effects of Subtitle I, Title III, Committee on Energy and Commerce, H.R. 5376, the Build Back Better Act, as Posted on </t>
  </si>
  <si>
    <t>Part 1. Health Care Infrastructure and Workforce</t>
  </si>
  <si>
    <t>Funding for Health Center Capital Grants</t>
  </si>
  <si>
    <t>Funding for Teaching Health Center Graduate Medical Education</t>
  </si>
  <si>
    <t>Funding for National Health Service Corps</t>
  </si>
  <si>
    <t>Funding for the Nurse Corps</t>
  </si>
  <si>
    <t>Funding for Schools of Medicine in Underserved Areas</t>
  </si>
  <si>
    <t>Funding for Schools of Nursing in Underserved Areas</t>
  </si>
  <si>
    <t>Funding for Palliative Care and Hospice Education and Training</t>
  </si>
  <si>
    <t>Funding for Palliative Medicine Physician Training</t>
  </si>
  <si>
    <t>Funding for Palliative Care and Hospice Academic Career Awards</t>
  </si>
  <si>
    <t>Funding for Hospice and Palliative Nursing</t>
  </si>
  <si>
    <t>Funding for Dissemination of Palliative Care Information</t>
  </si>
  <si>
    <t>Part 2. Pandemic Preparedness</t>
  </si>
  <si>
    <t>Funding for Laboratory Activities at the Centers for Disease Control and Prevention</t>
  </si>
  <si>
    <t>Funding for Public Health and Preparedness Research, Development, and Countermeasure Capacity</t>
  </si>
  <si>
    <t>Funding for Infrastructure Modernization and Innovation at the Food and Drug Administration</t>
  </si>
  <si>
    <t>Part 3. Maternal Mortality</t>
  </si>
  <si>
    <t>Funding for Local Entities Addressing Social Determinants of Maternal Health</t>
  </si>
  <si>
    <t>Funding for the Office of Minority Health</t>
  </si>
  <si>
    <t>Funding to Grow and Diversify the Nursing Workforce in Maternal and Perinatal Health</t>
  </si>
  <si>
    <t>Funding for Perinatal Quality Collaboratives</t>
  </si>
  <si>
    <t>Funding to Grow and Diversify the Doula Workforce</t>
  </si>
  <si>
    <t>Funding to Grow and Diversify the Maternal Mental Health and Substance Use Disorder Treatment Workforce</t>
  </si>
  <si>
    <t>Funding for Maternal Mental Health Equity Grant Programs</t>
  </si>
  <si>
    <t>Funding for Education and Training at Health Professions Schools to Identify and Address Health Risks Associated with Climate Change</t>
  </si>
  <si>
    <t>Funding for Minority-Serving Institutions to Study Maternal Mortality, Severe Maternal Morbidity, and Adverse Maternal Health Outcomes</t>
  </si>
  <si>
    <t>Funding for Identification of Maternity Care Health Professional Target Areas</t>
  </si>
  <si>
    <t>Funding for Maternal Mortality Review Committees to Promote Representative Community Engagement</t>
  </si>
  <si>
    <t>Funding for the Surveillance for Emerging Threats to Mothers and Babies</t>
  </si>
  <si>
    <t>Funding for the Pregnancy Risk Assessment Monitoring Program</t>
  </si>
  <si>
    <t>Funding for the National Institute of Child Health and Human Development</t>
  </si>
  <si>
    <t>Funding for Expanding the Use of Technology-Enabled Collaborative Learning and Capacity Building Models for Pregnant and Postpartum Individuals</t>
  </si>
  <si>
    <t>Funding for Promoting Equity in Maternal Health Outcomes Through Digital Tools</t>
  </si>
  <si>
    <t>Funding for Antidiscrimination and Bias Training</t>
  </si>
  <si>
    <t>Part 4. Other Public Health Investments</t>
  </si>
  <si>
    <t>Funding for Mental Health and Substance Use Disorder Professionals</t>
  </si>
  <si>
    <t>Funding to Support Peer Recovery Specialists</t>
  </si>
  <si>
    <t>Funding for Project AWARE</t>
  </si>
  <si>
    <t>Funding for the National Suicide Prevention Lifeline</t>
  </si>
  <si>
    <t>Funding for Community Violence and Trauma Interventions</t>
  </si>
  <si>
    <t>Funding for the National Child Traumatic Stress Network</t>
  </si>
  <si>
    <t>Funding for HIV Health Care Services Programs</t>
  </si>
  <si>
    <t>Funding for Clinical Services Demonstration Project</t>
  </si>
  <si>
    <t>Funding to Support the Lifespan Respite Care Program</t>
  </si>
  <si>
    <t>Funding to Increase Research Capacity at Certain Institutions</t>
  </si>
  <si>
    <t>Funding for Research Related to Developmental Delays</t>
  </si>
  <si>
    <t>Supplemental Funding for the World Trade Center Health Program</t>
  </si>
  <si>
    <t>Native Hawaiian Health Care Systems</t>
  </si>
  <si>
    <t>Native Hawaiian Health Improvement Grants</t>
  </si>
  <si>
    <t>Native Hawaiian Health Care System Liability Coverage</t>
  </si>
  <si>
    <t>*</t>
  </si>
  <si>
    <t>Funding to Support Core Public Health Infrastructure for State, Territorial, Local, and Tribal Health Departments at the Centers for Disease Control and Prevention</t>
  </si>
  <si>
    <t>Further Increase in FMAP for Medical Assistance for Newly Eligible Mandatory Individuals</t>
  </si>
  <si>
    <t>Adjustments to Uncompensated Care Pools and Disproportionate Share Hospital Payments</t>
  </si>
  <si>
    <t>Funding to Support State Applications for Section 1332 Waivers and Administration</t>
  </si>
  <si>
    <t>Oversight of Pharmacy Benefit Manager Services</t>
  </si>
  <si>
    <t>Cost-Sharing Reductions for Individuals Receiving Unemployment Compensation</t>
  </si>
  <si>
    <t>Funding for the Provision of Health Insurance Consumer Information</t>
  </si>
  <si>
    <t>Ensuring Affordability of Coverage for Certain Low-Income Populations</t>
  </si>
  <si>
    <t xml:space="preserve">Estimated Budgetary Effects of Subtitle E, Title III, Committee on Energy and Commerce, H.R. 5376, the Build Back Better Act, as Posted on </t>
  </si>
  <si>
    <t>Estimate included in title XIII, sec. 137308</t>
  </si>
  <si>
    <t>Estimate included in title XIII, sec. 137305</t>
  </si>
  <si>
    <t>Estimate included in title XIII, sec. 137309</t>
  </si>
  <si>
    <t>Estimate included in title XIII, sec. 137304</t>
  </si>
  <si>
    <t>On-Budget Deficit</t>
  </si>
  <si>
    <t>Funding for Enhancing Reviews and Surveillance to Eliminate Maternal Mortality Program</t>
  </si>
  <si>
    <t xml:space="preserve">Estimated Budgetary Effects of Title III, Committee on Energy and Commerce, H.R. 5376, the Build Back Better Act, as Posted on </t>
  </si>
  <si>
    <t>Subtitle A</t>
  </si>
  <si>
    <t>Air Pollution</t>
  </si>
  <si>
    <t>Subtitle B</t>
  </si>
  <si>
    <t>Subtitle C</t>
  </si>
  <si>
    <t>Drinking Water</t>
  </si>
  <si>
    <t>Subtitle D</t>
  </si>
  <si>
    <t>Energy</t>
  </si>
  <si>
    <t>Subtitle E</t>
  </si>
  <si>
    <t>Affordable Health Care Coverage</t>
  </si>
  <si>
    <t>Subtitle F</t>
  </si>
  <si>
    <t>Subtitle G</t>
  </si>
  <si>
    <t>Subtitle H</t>
  </si>
  <si>
    <t>Subtitle I</t>
  </si>
  <si>
    <t>Subtitle J</t>
  </si>
  <si>
    <t>Subtitle K</t>
  </si>
  <si>
    <t>Subtitle L</t>
  </si>
  <si>
    <t>Subtitle M</t>
  </si>
  <si>
    <t>Subtitle N</t>
  </si>
  <si>
    <t>Subtitle O</t>
  </si>
  <si>
    <t>Medicaid</t>
  </si>
  <si>
    <t>Medicare Coverage of Hearing Services</t>
  </si>
  <si>
    <t>Public Health</t>
  </si>
  <si>
    <t>Other Matters Related to Connectivity</t>
  </si>
  <si>
    <t>Distance Learning</t>
  </si>
  <si>
    <t>Manufacturing Supply Chain and Tourism</t>
  </si>
  <si>
    <t>Low-Embodied Carbon Labeling for Construction Materials for Transportation Projects</t>
  </si>
  <si>
    <t>Environmental Protection Agency Efficient, Accurate, and Timely Reviews</t>
  </si>
  <si>
    <t>Climate Pollution Reduction Grants</t>
  </si>
  <si>
    <t>Funding for the Office of the Inspector General of the Environmental Protection Agency</t>
  </si>
  <si>
    <t>Environmental Product Declaration Assistance</t>
  </si>
  <si>
    <t>Greenhouse Gas Corporate Reporting</t>
  </si>
  <si>
    <t>Funding for Enforcement Technology and Public Information</t>
  </si>
  <si>
    <t>Funding for Implementation of the American Innovation and Manufacturing Act</t>
  </si>
  <si>
    <t>Funding for Section 211(O) of the Clean Air Act</t>
  </si>
  <si>
    <t>Low Emissions Electricity Program</t>
  </si>
  <si>
    <t>Funding to Address Air Pollution at Schools</t>
  </si>
  <si>
    <t>Funding to Address Air Pollution</t>
  </si>
  <si>
    <t>Diesel Emissions Reductions</t>
  </si>
  <si>
    <t>Collaborative Community Wildfire Air Grants</t>
  </si>
  <si>
    <t>Greenhouse Gas Reduction Fund</t>
  </si>
  <si>
    <t>Grants to Reduce Air Pollution at Ports</t>
  </si>
  <si>
    <t>Clean Heavy-Duty Vehicles</t>
  </si>
  <si>
    <t xml:space="preserve">Estimated Budgetary Effects of Subtitle A, Title III, Committee on Energy and Commerce, H.R. 5376, the Build Back Better Act, as Posted on </t>
  </si>
  <si>
    <t>Funding for Data Collection on National Recycling Efforts</t>
  </si>
  <si>
    <t>Environmental and Climate Justice Block Grants</t>
  </si>
  <si>
    <t>Grants to Reduce Waste in Communities</t>
  </si>
  <si>
    <t xml:space="preserve">Estimated Budgetary Effects of Subtitle B, Title III, Committee on Energy and Commerce, H.R. 5376, the Build Back Better Act, as Posted on </t>
  </si>
  <si>
    <t>Funding for Water Assistance Program</t>
  </si>
  <si>
    <t>Lead Remediation Projects</t>
  </si>
  <si>
    <t xml:space="preserve">Estimated Budgetary Effects of Subtitle C, Title III, Committee on Energy and Commerce, H.R. 5376, the Build Back Better Act, as Posted on </t>
  </si>
  <si>
    <t>Investments to Strengthen CHIP</t>
  </si>
  <si>
    <t xml:space="preserve">Estimated Budgetary Effects of Subtitle G, Title III, Committee on Energy and Commerce, H.R. 5376, the Build Back Better Act, as Posted on </t>
  </si>
  <si>
    <t>9-1-1 Advisory Board</t>
  </si>
  <si>
    <t>Public Safety Next Generation</t>
  </si>
  <si>
    <t>9-1-1 Cybersecurity Center</t>
  </si>
  <si>
    <t>Establishment of Next Generation</t>
  </si>
  <si>
    <t>Deployment of Next Generation 9-1-1</t>
  </si>
  <si>
    <t xml:space="preserve">Estimated Budgetary Effects of Subtitle J, Title III, Committee on Energy and Commerce, H.R. 5376, the Build Back Better Act, as Posted on </t>
  </si>
  <si>
    <t>Access to Devices</t>
  </si>
  <si>
    <t>Affordability</t>
  </si>
  <si>
    <t>Future of Telecommunications Council</t>
  </si>
  <si>
    <t>Outreach</t>
  </si>
  <si>
    <t xml:space="preserve">Estimated Budgetary Effects of Subtitle K, Title III, Committee on Energy and Commerce, H.R. 5376, the Build Back Better Act, as Posted on </t>
  </si>
  <si>
    <t>Additional Support for Distance Learning</t>
  </si>
  <si>
    <t xml:space="preserve">Estimated Budgetary Effects of Subtitle L, Title III, Committee on Energy and Commerce, H.R. 5376, the Build Back Better Act, as Posted on </t>
  </si>
  <si>
    <t>Destination Marketing Organization Grant Program to Promote Safe Domestic Travel</t>
  </si>
  <si>
    <t>Manufacturing Supply Chain Resilience</t>
  </si>
  <si>
    <t xml:space="preserve">Estimated Budgetary Effects of Subtitle M, Title III, Committee on Energy and Commerce, H.R. 5376, the Build Back Better Act, as Posted on </t>
  </si>
  <si>
    <t>Federal Trade Commission</t>
  </si>
  <si>
    <t>Federal Trade Commission Funding for a Privacy Bureau and Related Expenses</t>
  </si>
  <si>
    <t xml:space="preserve">Estimated Budgetary Effects of Subtitle N, Title III, Committee on Energy and Commerce, H.R. 5376, the Build Back Better Act, as Posted on </t>
  </si>
  <si>
    <t>Funding for the Office of Inspector General of the Department of Commerce</t>
  </si>
  <si>
    <t xml:space="preserve">Estimated Budgetary Effects of Subtitle O, Title III, Committee on Energy and Commerce, H.R. 5376, the Build Back Better Act, as Posted on </t>
  </si>
  <si>
    <t>Total Changes in Revenues</t>
  </si>
  <si>
    <t>Notes</t>
  </si>
  <si>
    <t>Components may not sum to totals because of rounding.</t>
  </si>
  <si>
    <t>Sources: Congressional Budget Office; staff of the Joint Committee on Taxation.</t>
  </si>
  <si>
    <t>Title III would increase on-budget deficits after 2031.</t>
  </si>
  <si>
    <t>The Budget Control Act of 2011 (BCA) requires the annual sequestration of nonexempt mandatory spending programs. The Office of Management and Budget determines which accounts are subject to reductions under the BCA. Some of the accounts affected by title III are subject to sequestration; this estimate reflects the effects of sequestration on those accounts.</t>
  </si>
  <si>
    <t>a.</t>
  </si>
  <si>
    <t>b.</t>
  </si>
  <si>
    <t xml:space="preserve">Estimate accounts for the effects of title XIII, section 137301. </t>
  </si>
  <si>
    <t>Increases in Revenues</t>
  </si>
  <si>
    <t>Encouraging Continued Access After the End of the Public Health Emergency</t>
  </si>
  <si>
    <t>Part 5. Maintenance of Effort</t>
  </si>
  <si>
    <t>Part 4. Other Medicaid</t>
  </si>
  <si>
    <t>Part 3. Territories</t>
  </si>
  <si>
    <t>Part 2. Expanding Access to Maternal Health</t>
  </si>
  <si>
    <t>Nurse Staffing Requirements</t>
  </si>
  <si>
    <t>Survey Improvements</t>
  </si>
  <si>
    <t>Ensuring Accurate Information on Cost Reports</t>
  </si>
  <si>
    <t>Funding to Improve the Accuracy and Reliability of Certain Skilled Nursing Facility Data</t>
  </si>
  <si>
    <t>Permanent Extension of Money Follows the Person Rebalancing Demonstration</t>
  </si>
  <si>
    <t>Funding for HCBS Quality Measurement and Improvement</t>
  </si>
  <si>
    <t>Funding for Federal Activities Related to Medicaid HCBS</t>
  </si>
  <si>
    <t>HCBS Improvement Program</t>
  </si>
  <si>
    <t>HCBS Improvement Planning Grants</t>
  </si>
  <si>
    <t>Part 1. Investments in Home and Community-Based Services and Long-Term Care Quality and Workforce</t>
  </si>
  <si>
    <t xml:space="preserve">Estimated Budgetary Effects of Subtitle F, Title III, Committee on Energy and Commerce, H.R. 5376, the Build Back Better Act, as Posted on </t>
  </si>
  <si>
    <t>Budget authority reflects appropriations specifically provided in title III or amounts estimated by CBO.</t>
  </si>
  <si>
    <t>Part 5. Native Hawaiian Provisions</t>
  </si>
  <si>
    <t>Net Decreases (-) in the Deficit
From Changes in Direct Spending and Revenues</t>
  </si>
  <si>
    <t>Hazardous Materials</t>
  </si>
  <si>
    <t>The costs of title III fall within budget functions 270 (energy), 300 (natural resources and environment), 370 (commerce and housing credit), 500 (education, training, employment, and social services), 550 (health), 570 (Medicare), and 800 (general government).</t>
  </si>
  <si>
    <t>Estimates for title III reflect the enactment of H.R. 3684, the Infrastructure Investment and Jobs Act.</t>
  </si>
  <si>
    <t>State Option to Provide Coordinated Care Through a Maternal Health Home for Pregnant and Postpartum Individuals</t>
  </si>
  <si>
    <t>Increasing Medicaid Cap Amounts and FMAP for the Territories</t>
  </si>
  <si>
    <t>Privacy Enforcement</t>
  </si>
  <si>
    <t>AWARE = Advancing Wellness and Resiliency in Education; CHIP = Children’s Health Insurance Program; DOE = Department of Energy; FMAP = federal medical assistance percentage; HCBS = home and community-based services; * = between -$500,000 and $500,000.</t>
  </si>
  <si>
    <t>Inspector General</t>
  </si>
  <si>
    <t xml:space="preserve">Department of Commerce </t>
  </si>
  <si>
    <t>Next Generation 9-1-1</t>
  </si>
  <si>
    <t>CHIP</t>
  </si>
  <si>
    <t>Funding for Children’s Hospitals That Operate Graduate Medical Education Programs</t>
  </si>
  <si>
    <t xml:space="preserve">c. </t>
  </si>
  <si>
    <t>Estimate includes interactions with Medicare Advantage payments and Medicare Part B premiums.</t>
  </si>
  <si>
    <t>Permanent Extension of Medicaid Protections Against Spousal Impoverishment for HCBS Recipients</t>
  </si>
  <si>
    <t>d.</t>
  </si>
  <si>
    <t>e.</t>
  </si>
  <si>
    <r>
      <t>Methane Emissions Reduction Program</t>
    </r>
    <r>
      <rPr>
        <vertAlign val="superscript"/>
        <sz val="10"/>
        <color theme="1"/>
        <rFont val="Arial"/>
        <family val="2"/>
      </rPr>
      <t>a</t>
    </r>
  </si>
  <si>
    <r>
      <t>Providing Coverage for Hearing Care Under the Medicare Program</t>
    </r>
    <r>
      <rPr>
        <vertAlign val="superscript"/>
        <sz val="10"/>
        <color theme="1"/>
        <rFont val="Arial"/>
        <family val="2"/>
      </rPr>
      <t>e</t>
    </r>
  </si>
  <si>
    <r>
      <t>Extending Continuous Medicaid Coverage for Pregnant and Postpartum Individuals</t>
    </r>
    <r>
      <rPr>
        <vertAlign val="superscript"/>
        <sz val="10"/>
        <rFont val="Arial"/>
        <family val="2"/>
      </rPr>
      <t>a,d</t>
    </r>
  </si>
  <si>
    <r>
      <t>Investments to Ensure Continued Access to Care for Children and Other Individuals</t>
    </r>
    <r>
      <rPr>
        <vertAlign val="superscript"/>
        <sz val="10"/>
        <rFont val="Arial"/>
        <family val="2"/>
      </rPr>
      <t>a,d</t>
    </r>
  </si>
  <si>
    <r>
      <t>Establishing a Health Insurance Affordability Fund</t>
    </r>
    <r>
      <rPr>
        <vertAlign val="superscript"/>
        <sz val="10"/>
        <color theme="1"/>
        <rFont val="Arial"/>
        <family val="2"/>
      </rPr>
      <t>a,d</t>
    </r>
  </si>
  <si>
    <t>This section would affect both direct spending and revenues, which are shown separately.</t>
  </si>
  <si>
    <t>Title III would impose a private-sector and intergovernmental mandate as defined in the Unfunded Mandates Reform Act (UMRA) by levying new charges on private and publicly owned facilities in all oil and natural gas industry sectors required to report on their methane emissions levels to the Environmental Protection Agency. The title also would impose private-sector mandates by capping the amount that certain group and individual health insurance plans may require enrollees to pay out of pocket for insulin products and by requiring pharmacy benefit managers to provide reports about drug costs, fees, beneficiaries, and rebates.</t>
  </si>
  <si>
    <t>The estimated budget authority and outlays shown for sections 30441 and 30451 reflect CBO’s expectation that subsidy costs would exceed the budget authority allocated for loans or loan guarantees for projects where the federal government is a counterparty to the project.</t>
  </si>
  <si>
    <t xml:space="preserve">Sections 30441 and 30444 would allow borrowers to pay the subsidy cost for credit assistance authorized in those sections, subject to certain conditions. The estimated budget authority and outlays shown reflect CBO’s expectation that it would be difficult to set the fee paid by the borrower to entirely cover the estimated cost to the government of certain infrastructure projects. Therefore, CBO estimates the subsidy costs would exceed the budget authority allocated for such loans or loan guarantees. </t>
  </si>
  <si>
    <t>The revenues and outlays of the Social Security trust funds and the net cash flow of the Postal Service are classified as off-budget.</t>
  </si>
  <si>
    <t>Energy Information Administration</t>
  </si>
  <si>
    <t>Oversight</t>
  </si>
  <si>
    <t>Part 8. Other Energy Matters</t>
  </si>
  <si>
    <t>Advanced Industrial Facilities Deployment Program</t>
  </si>
  <si>
    <t>Part 7. Industrial</t>
  </si>
  <si>
    <t>Federal Energy Regulatory Commission</t>
  </si>
  <si>
    <t>Department of Energy</t>
  </si>
  <si>
    <t>Part 6. Environmental Reviews</t>
  </si>
  <si>
    <t>Interregional and Offshore Wind Electricity Transmission Planning, Modeling, and Analysis</t>
  </si>
  <si>
    <t>Organized Wholesale Electricity Market Technical Assistance Grants</t>
  </si>
  <si>
    <t>Grants to Facilitate the Siting of Interstate Electricity Transmission Lines</t>
  </si>
  <si>
    <t>Part 5. Electric Transmission</t>
  </si>
  <si>
    <t>Tribal Energy Loan Guarantee Program</t>
  </si>
  <si>
    <t>Domestic Manufacturing Conversion Grants</t>
  </si>
  <si>
    <t>Advanced Technology Vehicle Manufacturing</t>
  </si>
  <si>
    <t>Part 4. DOE Loan and Grant Programs</t>
  </si>
  <si>
    <t>Zero-Emissions Vehicle Infrastructure Grants</t>
  </si>
  <si>
    <t>Part 3. Zero-Emissions Vehicle Infrastructure</t>
  </si>
  <si>
    <t>Assistance for Latest and Zero Building Energy Code Adoption</t>
  </si>
  <si>
    <t>Critical Facility Modernization</t>
  </si>
  <si>
    <t>Part 2. Building Efficiency and Resilience</t>
  </si>
  <si>
    <t>High-Efficiency Electric Home Rebate Program</t>
  </si>
  <si>
    <t>Home Energy Performance-Based, Whole House Rebates and Training Grants</t>
  </si>
  <si>
    <t>Part 1. Residential Efficiency and Electrification Rebates</t>
  </si>
  <si>
    <t xml:space="preserve">Estimated Budgetary Effects of Subtitle D, Title III, Committee on Energy and Commerce, H.R. 5376, the Build Back Better Act, as Posted on </t>
  </si>
  <si>
    <r>
      <t>Energy Community Reinvestment Financing</t>
    </r>
    <r>
      <rPr>
        <vertAlign val="superscript"/>
        <sz val="10"/>
        <color theme="1"/>
        <rFont val="Arial"/>
        <family val="2"/>
      </rPr>
      <t>b</t>
    </r>
  </si>
  <si>
    <r>
      <t>Funding for Department of Energy Loan Programs Office</t>
    </r>
    <r>
      <rPr>
        <vertAlign val="superscript"/>
        <sz val="10"/>
        <color theme="1"/>
        <rFont val="Arial"/>
        <family val="2"/>
      </rPr>
      <t>b,c</t>
    </r>
  </si>
  <si>
    <r>
      <t>Transmission Line and Intertie Incentives</t>
    </r>
    <r>
      <rPr>
        <vertAlign val="superscript"/>
        <sz val="10"/>
        <color theme="1"/>
        <rFont val="Arial"/>
        <family val="2"/>
      </rPr>
      <t>c</t>
    </r>
  </si>
  <si>
    <t>Requirements With Respect to Cost-Sharing for Insulin Products</t>
  </si>
  <si>
    <t xml:space="preserve">Outlay and revenue amounts may be the net effect of multiple provisions that cause annual amounts within the budget window to be uneven. That is particularly the case for sections 30602, 30741, and 30801.  </t>
  </si>
  <si>
    <t>November 18, 2021</t>
  </si>
  <si>
    <t>CBO estimates that spending for many provisions in title III would be less than the budget authority provided. For example, the estimated spending for the Greenhouse Gas Reduction Fund is $7 billion lower than the $29 billion that would be provided by section 30103. Those differences are primarily attributable to CBO’s assessment that it would be difficult for federal agencies to obligate the full amount of funding during the period of availability; for section 30103, that period runs through 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</si>
</sst>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m\ d\,\ yyyy;@"/>
    <numFmt numFmtId="165" formatCode="0."/>
    <numFmt numFmtId="166" formatCode="###.\ "/>
    <numFmt numFmtId="167" formatCode="0.0"/>
    <numFmt numFmtId="168" formatCode="0.0%"/>
    <numFmt numFmtId="169" formatCode="_(* #,##0_);_(* \(#,##0\);_(* &quot;-&quot;??_);_(@_)"/>
    <numFmt numFmtId="170" formatCode="_(* #,##0.0_);_(* \(#,##0.0\);_(* &quot;-&quot;??_);_(@_)"/>
  </numFmts>
  <fonts count="32" x14ac:knownFonts="1">
    <font>
      <sz val="11"/>
      <color theme="1"/>
      <name val="Calibri"/>
      <family val="2"/>
      <scheme val="minor"/>
    </font>
    <font>
      <sz val="11"/>
      <color theme="1"/>
      <name val="Calibri"/>
      <family val="2"/>
      <scheme val="minor"/>
    </font>
    <font>
      <sz val="11"/>
      <color theme="1"/>
      <name val="Arial"/>
      <family val="2"/>
    </font>
    <font>
      <b/>
      <sz val="14"/>
      <color theme="3"/>
      <name val="Arial"/>
      <family val="2"/>
    </font>
    <font>
      <b/>
      <sz val="14"/>
      <color theme="4"/>
      <name val="Arial"/>
      <family val="2"/>
    </font>
    <font>
      <sz val="14"/>
      <name val="Arial"/>
      <family val="2"/>
    </font>
    <font>
      <sz val="11"/>
      <name val="Arial"/>
      <family val="2"/>
    </font>
    <font>
      <sz val="11"/>
      <color rgb="FFFF0000"/>
      <name val="Arial"/>
      <family val="2"/>
    </font>
    <font>
      <sz val="14"/>
      <color theme="4"/>
      <name val="Arial"/>
      <family val="2"/>
    </font>
    <font>
      <sz val="14"/>
      <color theme="1"/>
      <name val="Arial"/>
      <family val="2"/>
    </font>
    <font>
      <sz val="10"/>
      <color theme="1"/>
      <name val="Arial"/>
      <family val="2"/>
    </font>
    <font>
      <b/>
      <sz val="12"/>
      <name val="Arial"/>
      <family val="2"/>
    </font>
    <font>
      <sz val="10"/>
      <name val="Arial"/>
      <family val="2"/>
    </font>
    <font>
      <b/>
      <sz val="14"/>
      <name val="Arial"/>
      <family val="2"/>
    </font>
    <font>
      <i/>
      <sz val="10"/>
      <color theme="1"/>
      <name val="Arial"/>
      <family val="2"/>
    </font>
    <font>
      <b/>
      <sz val="10"/>
      <name val="Arial"/>
      <family val="2"/>
    </font>
    <font>
      <b/>
      <sz val="10"/>
      <color theme="1"/>
      <name val="Arial"/>
      <family val="2"/>
    </font>
    <font>
      <b/>
      <sz val="11"/>
      <color theme="1"/>
      <name val="Arial"/>
      <family val="2"/>
    </font>
    <font>
      <i/>
      <sz val="10"/>
      <color rgb="FFFF0000"/>
      <name val="Arial"/>
      <family val="2"/>
    </font>
    <font>
      <i/>
      <sz val="11"/>
      <color rgb="FFFF0000"/>
      <name val="Arial"/>
      <family val="2"/>
    </font>
    <font>
      <i/>
      <sz val="10"/>
      <name val="Arial"/>
      <family val="2"/>
    </font>
    <font>
      <i/>
      <sz val="11"/>
      <color theme="1"/>
      <name val="Arial"/>
      <family val="2"/>
    </font>
    <font>
      <b/>
      <sz val="11"/>
      <name val="Arial"/>
      <family val="2"/>
    </font>
    <font>
      <sz val="10"/>
      <color theme="4"/>
      <name val="Arial"/>
      <family val="2"/>
    </font>
    <font>
      <i/>
      <sz val="10"/>
      <color theme="4"/>
      <name val="Arial"/>
      <family val="2"/>
    </font>
    <font>
      <sz val="10"/>
      <color rgb="FFFF0000"/>
      <name val="Arial"/>
      <family val="2"/>
    </font>
    <font>
      <u/>
      <sz val="11"/>
      <color theme="10"/>
      <name val="Calibri"/>
      <family val="2"/>
      <scheme val="minor"/>
    </font>
    <font>
      <vertAlign val="superscript"/>
      <sz val="10"/>
      <color theme="1"/>
      <name val="Arial"/>
      <family val="2"/>
    </font>
    <font>
      <vertAlign val="superscript"/>
      <sz val="10"/>
      <name val="Arial"/>
      <family val="2"/>
    </font>
    <font>
      <sz val="11"/>
      <name val="Calibri"/>
      <family val="2"/>
      <scheme val="minor"/>
    </font>
    <font>
      <sz val="14"/>
      <color theme="4" tint="-0.249977111117893"/>
      <name val="Arial"/>
      <family val="2"/>
    </font>
    <font>
      <b/>
      <sz val="14"/>
      <color theme="4"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style="dashed">
        <color auto="1"/>
      </top>
      <bottom/>
      <diagonal/>
    </border>
  </borders>
  <cellStyleXfs count="3">
    <xf numFmtId="0" fontId="0" fillId="0" borderId="0"/>
    <xf numFmtId="43" fontId="1" fillId="0" borderId="0" applyFont="0" applyFill="0" applyBorder="0" applyAlignment="0" applyProtection="0"/>
    <xf numFmtId="0" fontId="26" fillId="0" borderId="0" applyNumberFormat="0" applyFill="0" applyBorder="0" applyAlignment="0" applyProtection="0"/>
  </cellStyleXfs>
  <cellXfs count="403">
    <xf numFmtId="0" fontId="0" fillId="0" borderId="0" xfId="0"/>
    <xf numFmtId="0" fontId="12" fillId="3" borderId="1" xfId="0" applyFont="1" applyFill="1" applyBorder="1" applyAlignment="1">
      <alignment horizontal="right" wrapText="1"/>
    </xf>
    <xf numFmtId="0" fontId="2" fillId="2" borderId="0" xfId="0" applyFont="1" applyFill="1" applyBorder="1"/>
    <xf numFmtId="0" fontId="3" fillId="2" borderId="0" xfId="0" applyFont="1" applyFill="1" applyBorder="1" applyAlignment="1">
      <alignment horizontal="left" vertical="center"/>
    </xf>
    <xf numFmtId="0" fontId="5" fillId="2" borderId="0" xfId="0" applyFont="1" applyFill="1" applyBorder="1" applyAlignment="1">
      <alignment vertical="center"/>
    </xf>
    <xf numFmtId="164" fontId="6" fillId="2" borderId="0"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10" fillId="3" borderId="0" xfId="0" applyFont="1" applyFill="1" applyBorder="1" applyAlignment="1">
      <alignment horizontal="center"/>
    </xf>
    <xf numFmtId="3" fontId="10" fillId="3" borderId="0" xfId="1" applyNumberFormat="1" applyFont="1" applyFill="1" applyBorder="1"/>
    <xf numFmtId="3" fontId="10" fillId="0" borderId="0" xfId="1" applyNumberFormat="1" applyFont="1" applyFill="1" applyBorder="1" applyAlignment="1">
      <alignment horizontal="right"/>
    </xf>
    <xf numFmtId="3" fontId="10" fillId="0" borderId="0" xfId="1" applyNumberFormat="1" applyFont="1" applyFill="1" applyBorder="1"/>
    <xf numFmtId="3" fontId="12" fillId="0" borderId="0" xfId="1" applyNumberFormat="1" applyFont="1" applyFill="1" applyBorder="1" applyAlignment="1">
      <alignment horizontal="right"/>
    </xf>
    <xf numFmtId="3" fontId="16" fillId="3" borderId="0" xfId="1" applyNumberFormat="1" applyFont="1" applyFill="1" applyBorder="1"/>
    <xf numFmtId="0" fontId="3" fillId="4" borderId="0" xfId="0" applyFont="1" applyFill="1" applyBorder="1" applyAlignment="1">
      <alignment horizontal="left" vertical="center"/>
    </xf>
    <xf numFmtId="0" fontId="5" fillId="4" borderId="0" xfId="0" applyFont="1" applyFill="1" applyBorder="1" applyAlignment="1">
      <alignment vertical="center"/>
    </xf>
    <xf numFmtId="164" fontId="5" fillId="4" borderId="0" xfId="0" applyNumberFormat="1" applyFont="1" applyFill="1" applyBorder="1" applyAlignment="1">
      <alignment horizontal="right" vertical="center"/>
    </xf>
    <xf numFmtId="0" fontId="9" fillId="4" borderId="0" xfId="0" applyFont="1" applyFill="1" applyBorder="1" applyAlignment="1">
      <alignment horizontal="right" vertical="center"/>
    </xf>
    <xf numFmtId="0" fontId="13" fillId="4" borderId="0" xfId="0" applyFont="1" applyFill="1" applyBorder="1" applyAlignment="1">
      <alignment horizontal="left"/>
    </xf>
    <xf numFmtId="0" fontId="5" fillId="4" borderId="0" xfId="0" applyFont="1" applyFill="1" applyBorder="1" applyAlignment="1">
      <alignment horizontal="left"/>
    </xf>
    <xf numFmtId="0" fontId="10" fillId="2" borderId="0" xfId="0" applyFont="1" applyFill="1" applyBorder="1"/>
    <xf numFmtId="3" fontId="12" fillId="2" borderId="0" xfId="1" applyNumberFormat="1" applyFont="1" applyFill="1" applyBorder="1" applyAlignment="1">
      <alignment horizontal="right"/>
    </xf>
    <xf numFmtId="3" fontId="10" fillId="2" borderId="0" xfId="1" applyNumberFormat="1" applyFont="1" applyFill="1" applyBorder="1"/>
    <xf numFmtId="0" fontId="10" fillId="2" borderId="0" xfId="0" applyFont="1" applyFill="1" applyBorder="1" applyAlignment="1">
      <alignment horizontal="left" vertical="center"/>
    </xf>
    <xf numFmtId="3" fontId="10" fillId="2" borderId="0" xfId="1" applyNumberFormat="1" applyFont="1" applyFill="1" applyBorder="1" applyAlignment="1">
      <alignment horizontal="right"/>
    </xf>
    <xf numFmtId="0" fontId="12" fillId="2" borderId="0" xfId="0" applyFont="1" applyFill="1" applyBorder="1"/>
    <xf numFmtId="0" fontId="16" fillId="2" borderId="0" xfId="0" applyFont="1" applyFill="1" applyBorder="1"/>
    <xf numFmtId="0" fontId="16" fillId="2" borderId="0" xfId="0" applyFont="1" applyFill="1" applyBorder="1" applyAlignment="1">
      <alignment horizontal="center"/>
    </xf>
    <xf numFmtId="0" fontId="14" fillId="2" borderId="0" xfId="0" applyFont="1" applyFill="1" applyBorder="1"/>
    <xf numFmtId="0" fontId="2" fillId="2" borderId="0" xfId="0" applyFont="1" applyFill="1" applyBorder="1" applyAlignment="1">
      <alignment vertical="top"/>
    </xf>
    <xf numFmtId="0" fontId="4" fillId="2" borderId="0" xfId="0" applyFont="1" applyFill="1" applyBorder="1" applyAlignment="1">
      <alignment horizontal="left" vertical="top"/>
    </xf>
    <xf numFmtId="0" fontId="8" fillId="2" borderId="0" xfId="0" applyFont="1" applyFill="1" applyBorder="1" applyAlignment="1">
      <alignment horizontal="left" vertical="top"/>
    </xf>
    <xf numFmtId="0" fontId="3" fillId="2" borderId="0" xfId="0" applyFont="1" applyFill="1" applyBorder="1" applyAlignment="1">
      <alignment horizontal="left" vertical="top"/>
    </xf>
    <xf numFmtId="0" fontId="11" fillId="4" borderId="0" xfId="0" applyFont="1" applyFill="1" applyBorder="1" applyAlignment="1">
      <alignment horizontal="left" vertical="top"/>
    </xf>
    <xf numFmtId="3" fontId="10" fillId="2" borderId="0" xfId="1" applyNumberFormat="1" applyFont="1" applyFill="1" applyBorder="1" applyAlignment="1">
      <alignment vertical="top" wrapText="1"/>
    </xf>
    <xf numFmtId="3" fontId="16" fillId="2" borderId="0" xfId="1" applyNumberFormat="1" applyFont="1" applyFill="1" applyBorder="1" applyAlignment="1">
      <alignment vertical="top" wrapText="1"/>
    </xf>
    <xf numFmtId="0" fontId="16" fillId="2" borderId="0" xfId="0" applyFont="1" applyFill="1" applyBorder="1" applyAlignment="1">
      <alignment vertical="top" wrapText="1"/>
    </xf>
    <xf numFmtId="0" fontId="10" fillId="2" borderId="0" xfId="0" applyFont="1" applyFill="1" applyBorder="1" applyAlignment="1">
      <alignment vertical="top" wrapText="1"/>
    </xf>
    <xf numFmtId="0" fontId="12" fillId="2" borderId="0" xfId="0" applyFont="1" applyFill="1" applyBorder="1" applyAlignment="1">
      <alignment horizontal="left" vertical="top"/>
    </xf>
    <xf numFmtId="165" fontId="12" fillId="2" borderId="0" xfId="1" applyNumberFormat="1" applyFont="1" applyFill="1" applyBorder="1" applyAlignment="1">
      <alignment horizontal="left" vertical="top"/>
    </xf>
    <xf numFmtId="0" fontId="15" fillId="2" borderId="0" xfId="0" applyFont="1" applyFill="1" applyBorder="1" applyAlignment="1">
      <alignment vertical="top"/>
    </xf>
    <xf numFmtId="0" fontId="15" fillId="2" borderId="0" xfId="0" applyFont="1" applyFill="1" applyBorder="1" applyAlignment="1">
      <alignment horizontal="left" vertical="top"/>
    </xf>
    <xf numFmtId="165" fontId="15" fillId="2" borderId="0" xfId="0" applyNumberFormat="1" applyFont="1" applyFill="1" applyBorder="1" applyAlignment="1">
      <alignment horizontal="left" vertical="top"/>
    </xf>
    <xf numFmtId="165" fontId="12" fillId="2" borderId="0" xfId="1" applyNumberFormat="1" applyFont="1" applyFill="1" applyBorder="1" applyAlignment="1">
      <alignment horizontal="left" vertical="top" wrapText="1"/>
    </xf>
    <xf numFmtId="165" fontId="12" fillId="2" borderId="0" xfId="0" applyNumberFormat="1" applyFont="1" applyFill="1" applyBorder="1" applyAlignment="1">
      <alignment horizontal="left" vertical="top"/>
    </xf>
    <xf numFmtId="0" fontId="10" fillId="2" borderId="0" xfId="0" applyFont="1" applyFill="1" applyBorder="1" applyAlignment="1">
      <alignment horizontal="center"/>
    </xf>
    <xf numFmtId="0" fontId="17" fillId="2" borderId="0" xfId="0" applyFont="1" applyFill="1" applyBorder="1" applyAlignment="1">
      <alignment horizontal="center" vertical="top"/>
    </xf>
    <xf numFmtId="0" fontId="17" fillId="2" borderId="0" xfId="0" applyFont="1" applyFill="1" applyBorder="1" applyAlignment="1">
      <alignment horizontal="center" vertical="center"/>
    </xf>
    <xf numFmtId="3" fontId="10" fillId="2" borderId="0" xfId="1" applyNumberFormat="1" applyFont="1" applyFill="1" applyBorder="1" applyAlignment="1">
      <alignment horizontal="left" wrapText="1"/>
    </xf>
    <xf numFmtId="3" fontId="14" fillId="2" borderId="0" xfId="0" applyNumberFormat="1" applyFont="1" applyFill="1" applyBorder="1"/>
    <xf numFmtId="168" fontId="14" fillId="2" borderId="0" xfId="0" applyNumberFormat="1" applyFont="1" applyFill="1" applyBorder="1"/>
    <xf numFmtId="3" fontId="12" fillId="2" borderId="0" xfId="0" applyNumberFormat="1" applyFont="1" applyFill="1" applyBorder="1" applyAlignment="1">
      <alignment horizontal="right" vertical="top"/>
    </xf>
    <xf numFmtId="3" fontId="12" fillId="2" borderId="0" xfId="0" applyNumberFormat="1" applyFont="1" applyFill="1" applyBorder="1" applyAlignment="1">
      <alignment horizontal="right"/>
    </xf>
    <xf numFmtId="166" fontId="12" fillId="2" borderId="0" xfId="0" applyNumberFormat="1" applyFont="1" applyFill="1" applyBorder="1" applyAlignment="1">
      <alignment horizontal="left" vertical="top"/>
    </xf>
    <xf numFmtId="3" fontId="12" fillId="2" borderId="0" xfId="0" applyNumberFormat="1" applyFont="1" applyFill="1" applyBorder="1" applyAlignment="1">
      <alignment vertical="top" wrapText="1"/>
    </xf>
    <xf numFmtId="167"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10" fillId="3" borderId="0" xfId="0" applyFont="1" applyFill="1" applyBorder="1" applyAlignment="1">
      <alignment horizontal="right" wrapText="1"/>
    </xf>
    <xf numFmtId="0" fontId="17" fillId="3" borderId="0" xfId="0" applyFont="1" applyFill="1" applyBorder="1" applyAlignment="1">
      <alignment vertical="center"/>
    </xf>
    <xf numFmtId="3" fontId="10" fillId="3" borderId="0" xfId="1" applyNumberFormat="1" applyFont="1" applyFill="1" applyBorder="1" applyAlignment="1">
      <alignment horizontal="right"/>
    </xf>
    <xf numFmtId="0" fontId="12" fillId="2" borderId="2" xfId="0" applyFont="1" applyFill="1" applyBorder="1" applyAlignment="1">
      <alignment horizontal="left" vertical="top"/>
    </xf>
    <xf numFmtId="165" fontId="12" fillId="2" borderId="2" xfId="1" applyNumberFormat="1" applyFont="1" applyFill="1" applyBorder="1" applyAlignment="1">
      <alignment horizontal="left" vertical="top"/>
    </xf>
    <xf numFmtId="3" fontId="10" fillId="2" borderId="2" xfId="1" applyNumberFormat="1" applyFont="1" applyFill="1" applyBorder="1" applyAlignment="1">
      <alignment vertical="top" wrapText="1"/>
    </xf>
    <xf numFmtId="0" fontId="10" fillId="2" borderId="2" xfId="0" applyFont="1" applyFill="1" applyBorder="1"/>
    <xf numFmtId="3" fontId="10" fillId="2" borderId="2" xfId="1" applyNumberFormat="1" applyFont="1" applyFill="1" applyBorder="1" applyAlignment="1">
      <alignment horizontal="right"/>
    </xf>
    <xf numFmtId="3" fontId="10" fillId="3" borderId="2" xfId="1" applyNumberFormat="1" applyFont="1" applyFill="1" applyBorder="1"/>
    <xf numFmtId="3" fontId="12" fillId="2" borderId="0" xfId="1" applyNumberFormat="1" applyFont="1" applyFill="1" applyBorder="1" applyAlignment="1">
      <alignment horizontal="left" vertical="top" wrapText="1"/>
    </xf>
    <xf numFmtId="3" fontId="10" fillId="2" borderId="0" xfId="1" applyNumberFormat="1" applyFont="1" applyFill="1" applyBorder="1" applyAlignment="1">
      <alignment horizontal="right" vertical="top"/>
    </xf>
    <xf numFmtId="0" fontId="10" fillId="2" borderId="0" xfId="1" applyNumberFormat="1" applyFont="1" applyFill="1" applyBorder="1" applyAlignment="1">
      <alignment horizontal="right"/>
    </xf>
    <xf numFmtId="0" fontId="10" fillId="2" borderId="0" xfId="0" applyFont="1" applyFill="1" applyBorder="1" applyAlignment="1">
      <alignment vertical="center"/>
    </xf>
    <xf numFmtId="3" fontId="10" fillId="2" borderId="0" xfId="1" applyNumberFormat="1" applyFont="1" applyFill="1" applyBorder="1" applyAlignment="1"/>
    <xf numFmtId="0" fontId="2" fillId="0" borderId="0" xfId="0" applyFont="1" applyFill="1" applyBorder="1" applyAlignment="1">
      <alignment vertical="top"/>
    </xf>
    <xf numFmtId="0" fontId="2" fillId="0" borderId="0" xfId="0" applyFont="1" applyFill="1" applyBorder="1"/>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vertical="center"/>
    </xf>
    <xf numFmtId="164" fontId="6" fillId="0" borderId="0" xfId="0" applyNumberFormat="1" applyFont="1" applyFill="1" applyBorder="1" applyAlignment="1">
      <alignment horizontal="right" vertical="center"/>
    </xf>
    <xf numFmtId="0" fontId="8" fillId="0" borderId="0" xfId="0" applyFont="1" applyFill="1" applyBorder="1" applyAlignment="1">
      <alignment horizontal="left" vertical="top"/>
    </xf>
    <xf numFmtId="164" fontId="5"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3" fillId="0" borderId="0" xfId="0" applyFont="1" applyFill="1" applyBorder="1" applyAlignment="1">
      <alignment horizontal="left" vertical="center"/>
    </xf>
    <xf numFmtId="0" fontId="10" fillId="0" borderId="0" xfId="0" applyFont="1" applyFill="1" applyBorder="1"/>
    <xf numFmtId="0" fontId="12" fillId="0" borderId="0" xfId="0" applyFont="1" applyFill="1" applyBorder="1"/>
    <xf numFmtId="0" fontId="12" fillId="0" borderId="0" xfId="0" applyFont="1" applyFill="1" applyBorder="1" applyAlignment="1">
      <alignment horizontal="left" vertical="top"/>
    </xf>
    <xf numFmtId="165" fontId="12" fillId="0" borderId="0" xfId="0" applyNumberFormat="1" applyFont="1" applyFill="1" applyBorder="1" applyAlignment="1">
      <alignment horizontal="left" vertical="top"/>
    </xf>
    <xf numFmtId="0" fontId="10" fillId="0" borderId="0" xfId="0" applyFont="1" applyFill="1" applyBorder="1" applyAlignment="1">
      <alignment vertical="top" wrapText="1"/>
    </xf>
    <xf numFmtId="0" fontId="14" fillId="0" borderId="0" xfId="0" applyFont="1" applyFill="1" applyBorder="1"/>
    <xf numFmtId="0" fontId="10" fillId="0" borderId="0" xfId="0" applyFont="1" applyFill="1" applyBorder="1" applyAlignment="1">
      <alignment horizontal="center"/>
    </xf>
    <xf numFmtId="0" fontId="17" fillId="0" borderId="0" xfId="0" applyFont="1" applyFill="1" applyBorder="1" applyAlignment="1">
      <alignment horizontal="center" vertical="top"/>
    </xf>
    <xf numFmtId="0" fontId="17" fillId="0" borderId="0" xfId="0" applyFont="1" applyFill="1" applyBorder="1" applyAlignment="1">
      <alignment horizontal="center" vertical="center"/>
    </xf>
    <xf numFmtId="0" fontId="17" fillId="0" borderId="0" xfId="0" applyFont="1" applyFill="1" applyBorder="1" applyAlignment="1">
      <alignment horizontal="centerContinuous" vertical="center"/>
    </xf>
    <xf numFmtId="0" fontId="15" fillId="0" borderId="0" xfId="0" applyFont="1" applyFill="1" applyBorder="1" applyAlignment="1">
      <alignment horizontal="left" vertical="top"/>
    </xf>
    <xf numFmtId="165" fontId="15" fillId="0" borderId="0" xfId="0" applyNumberFormat="1" applyFont="1" applyFill="1" applyBorder="1" applyAlignment="1">
      <alignment horizontal="left" vertical="top"/>
    </xf>
    <xf numFmtId="0" fontId="16" fillId="0" borderId="0" xfId="0" applyFont="1" applyFill="1" applyBorder="1" applyAlignment="1">
      <alignment vertical="top" wrapText="1"/>
    </xf>
    <xf numFmtId="0" fontId="16" fillId="0" borderId="0" xfId="0" applyFont="1" applyFill="1" applyBorder="1"/>
    <xf numFmtId="0" fontId="16" fillId="0" borderId="0" xfId="0" applyFont="1" applyFill="1" applyBorder="1" applyAlignment="1">
      <alignment horizontal="center"/>
    </xf>
    <xf numFmtId="165" fontId="12" fillId="0" borderId="0" xfId="1" applyNumberFormat="1" applyFont="1" applyFill="1" applyBorder="1" applyAlignment="1">
      <alignment horizontal="left" vertical="top" wrapText="1"/>
    </xf>
    <xf numFmtId="3" fontId="10" fillId="0" borderId="0" xfId="1" applyNumberFormat="1" applyFont="1" applyFill="1" applyBorder="1" applyAlignment="1">
      <alignment vertical="top" wrapText="1"/>
    </xf>
    <xf numFmtId="0" fontId="10" fillId="0" borderId="0" xfId="0" applyFont="1" applyFill="1" applyBorder="1" applyAlignment="1">
      <alignment horizontal="left" vertical="center"/>
    </xf>
    <xf numFmtId="165" fontId="12" fillId="0" borderId="0" xfId="1" applyNumberFormat="1" applyFont="1" applyFill="1" applyBorder="1" applyAlignment="1">
      <alignment horizontal="left" vertical="top"/>
    </xf>
    <xf numFmtId="3" fontId="14" fillId="0" borderId="0" xfId="0" applyNumberFormat="1" applyFont="1" applyFill="1" applyBorder="1"/>
    <xf numFmtId="168" fontId="14" fillId="0" borderId="0" xfId="0" applyNumberFormat="1" applyFont="1" applyFill="1" applyBorder="1"/>
    <xf numFmtId="3" fontId="12" fillId="0" borderId="0" xfId="1" applyNumberFormat="1" applyFont="1" applyFill="1" applyBorder="1" applyAlignment="1">
      <alignment horizontal="left" vertical="top" wrapText="1"/>
    </xf>
    <xf numFmtId="3" fontId="10" fillId="0" borderId="0" xfId="1" applyNumberFormat="1" applyFont="1" applyFill="1" applyBorder="1" applyAlignment="1">
      <alignment horizontal="left" wrapText="1"/>
    </xf>
    <xf numFmtId="0" fontId="15" fillId="0" borderId="0" xfId="0" applyFont="1" applyFill="1" applyBorder="1" applyAlignment="1">
      <alignment vertical="top"/>
    </xf>
    <xf numFmtId="3" fontId="16" fillId="0" borderId="0" xfId="1" applyNumberFormat="1" applyFont="1" applyFill="1" applyBorder="1" applyAlignment="1">
      <alignment vertical="top" wrapText="1"/>
    </xf>
    <xf numFmtId="0" fontId="10" fillId="0" borderId="0" xfId="0" applyFont="1" applyFill="1" applyBorder="1" applyAlignment="1">
      <alignment horizontal="centerContinuous"/>
    </xf>
    <xf numFmtId="3" fontId="10" fillId="0" borderId="0" xfId="1" applyNumberFormat="1" applyFont="1" applyFill="1" applyBorder="1" applyAlignment="1">
      <alignment horizontal="centerContinuous"/>
    </xf>
    <xf numFmtId="3" fontId="15" fillId="0" borderId="0" xfId="1" applyNumberFormat="1" applyFont="1" applyFill="1" applyBorder="1" applyAlignment="1">
      <alignment horizontal="left" vertical="top"/>
    </xf>
    <xf numFmtId="3" fontId="16" fillId="0" borderId="0" xfId="1" applyNumberFormat="1" applyFont="1" applyFill="1" applyBorder="1"/>
    <xf numFmtId="3" fontId="16" fillId="0" borderId="0" xfId="1" applyNumberFormat="1" applyFont="1" applyFill="1" applyBorder="1" applyAlignment="1">
      <alignment horizontal="right"/>
    </xf>
    <xf numFmtId="0" fontId="17" fillId="0" borderId="0" xfId="0" applyFont="1" applyFill="1" applyBorder="1" applyAlignment="1">
      <alignment horizontal="centerContinuous" vertical="center" wrapText="1"/>
    </xf>
    <xf numFmtId="3" fontId="10" fillId="0" borderId="0" xfId="0" applyNumberFormat="1" applyFont="1" applyFill="1" applyBorder="1"/>
    <xf numFmtId="3" fontId="12" fillId="0" borderId="0" xfId="1" applyNumberFormat="1" applyFont="1" applyFill="1" applyBorder="1" applyAlignment="1">
      <alignment horizontal="left" vertical="top"/>
    </xf>
    <xf numFmtId="3" fontId="12" fillId="0" borderId="2" xfId="1" applyNumberFormat="1" applyFont="1" applyFill="1" applyBorder="1" applyAlignment="1">
      <alignment horizontal="left" vertical="top"/>
    </xf>
    <xf numFmtId="165" fontId="12" fillId="0" borderId="2" xfId="1" applyNumberFormat="1" applyFont="1" applyFill="1" applyBorder="1" applyAlignment="1">
      <alignment horizontal="left" vertical="top"/>
    </xf>
    <xf numFmtId="3" fontId="10" fillId="0" borderId="2" xfId="1" applyNumberFormat="1" applyFont="1" applyFill="1" applyBorder="1" applyAlignment="1">
      <alignment vertical="top" wrapText="1"/>
    </xf>
    <xf numFmtId="0" fontId="14" fillId="0" borderId="2" xfId="0" applyFont="1" applyFill="1" applyBorder="1"/>
    <xf numFmtId="3" fontId="10" fillId="0" borderId="2" xfId="1" applyNumberFormat="1" applyFont="1" applyFill="1" applyBorder="1" applyAlignment="1">
      <alignment horizontal="right"/>
    </xf>
    <xf numFmtId="0" fontId="18" fillId="0" borderId="0" xfId="0" applyFont="1" applyFill="1" applyBorder="1"/>
    <xf numFmtId="3" fontId="18" fillId="0" borderId="0" xfId="0" applyNumberFormat="1" applyFont="1" applyFill="1" applyBorder="1"/>
    <xf numFmtId="3" fontId="18" fillId="2" borderId="0" xfId="0" applyNumberFormat="1" applyFont="1" applyFill="1" applyBorder="1"/>
    <xf numFmtId="0" fontId="18" fillId="2" borderId="0" xfId="0" applyFont="1" applyFill="1" applyBorder="1"/>
    <xf numFmtId="3" fontId="10" fillId="2" borderId="0" xfId="0" applyNumberFormat="1" applyFont="1" applyFill="1" applyBorder="1" applyAlignment="1">
      <alignment horizontal="left" vertical="center"/>
    </xf>
    <xf numFmtId="0" fontId="10" fillId="0" borderId="0" xfId="0" applyFont="1" applyFill="1" applyBorder="1" applyAlignment="1">
      <alignment vertical="top"/>
    </xf>
    <xf numFmtId="3" fontId="10" fillId="0" borderId="0" xfId="0" applyNumberFormat="1" applyFont="1" applyFill="1" applyBorder="1" applyAlignment="1">
      <alignment horizontal="left" vertical="center"/>
    </xf>
    <xf numFmtId="0" fontId="10" fillId="0" borderId="0" xfId="0" applyFont="1"/>
    <xf numFmtId="0" fontId="18" fillId="0" borderId="0" xfId="0" applyFont="1"/>
    <xf numFmtId="0" fontId="14" fillId="0" borderId="0" xfId="0" applyFont="1"/>
    <xf numFmtId="0" fontId="10" fillId="0" borderId="0" xfId="0" applyFont="1" applyAlignment="1">
      <alignment vertical="top" wrapText="1"/>
    </xf>
    <xf numFmtId="0" fontId="2" fillId="0" borderId="0" xfId="0" applyFont="1"/>
    <xf numFmtId="3" fontId="10" fillId="0" borderId="0" xfId="0" applyNumberFormat="1" applyFont="1"/>
    <xf numFmtId="167" fontId="12" fillId="0" borderId="0" xfId="0" applyNumberFormat="1" applyFont="1" applyAlignment="1">
      <alignment horizontal="left" vertical="top"/>
    </xf>
    <xf numFmtId="0" fontId="10" fillId="0" borderId="0" xfId="0" applyFont="1" applyAlignment="1">
      <alignment horizontal="left" vertical="top"/>
    </xf>
    <xf numFmtId="3" fontId="12" fillId="0" borderId="0" xfId="0" applyNumberFormat="1" applyFont="1" applyAlignment="1">
      <alignment horizontal="right" vertical="top"/>
    </xf>
    <xf numFmtId="3" fontId="12" fillId="0" borderId="0" xfId="0" applyNumberFormat="1" applyFont="1" applyAlignment="1">
      <alignment vertical="top" wrapText="1"/>
    </xf>
    <xf numFmtId="166" fontId="12" fillId="0" borderId="0" xfId="0" applyNumberFormat="1" applyFont="1" applyAlignment="1">
      <alignment horizontal="left" vertical="top"/>
    </xf>
    <xf numFmtId="3" fontId="2" fillId="0" borderId="0" xfId="0" applyNumberFormat="1" applyFont="1" applyAlignment="1">
      <alignment horizontal="right"/>
    </xf>
    <xf numFmtId="3" fontId="14" fillId="0" borderId="0" xfId="0" applyNumberFormat="1" applyFont="1"/>
    <xf numFmtId="3" fontId="16" fillId="3" borderId="2" xfId="0" applyNumberFormat="1" applyFont="1" applyFill="1" applyBorder="1"/>
    <xf numFmtId="3" fontId="16" fillId="0" borderId="2" xfId="0" applyNumberFormat="1" applyFont="1" applyBorder="1"/>
    <xf numFmtId="0" fontId="10" fillId="0" borderId="2" xfId="0" applyFont="1" applyBorder="1"/>
    <xf numFmtId="3" fontId="2" fillId="0" borderId="2" xfId="0" applyNumberFormat="1" applyFont="1" applyBorder="1"/>
    <xf numFmtId="0" fontId="2" fillId="0" borderId="2" xfId="0" applyFont="1" applyBorder="1"/>
    <xf numFmtId="3" fontId="15" fillId="0" borderId="2" xfId="0" applyNumberFormat="1" applyFont="1" applyBorder="1" applyAlignment="1">
      <alignment horizontal="left" vertical="top"/>
    </xf>
    <xf numFmtId="3" fontId="2" fillId="3" borderId="0" xfId="0" applyNumberFormat="1" applyFont="1" applyFill="1"/>
    <xf numFmtId="0" fontId="16" fillId="0" borderId="0" xfId="0" applyFont="1" applyAlignment="1">
      <alignment horizontal="center" vertical="top"/>
    </xf>
    <xf numFmtId="0" fontId="16" fillId="0" borderId="0" xfId="0" applyFont="1"/>
    <xf numFmtId="0" fontId="16" fillId="0" borderId="0" xfId="0" applyFont="1" applyAlignment="1">
      <alignment vertical="top" wrapText="1"/>
    </xf>
    <xf numFmtId="0" fontId="15" fillId="0" borderId="0" xfId="0" applyFont="1"/>
    <xf numFmtId="0" fontId="15" fillId="0" borderId="0" xfId="0" applyFont="1" applyAlignment="1">
      <alignment horizontal="left" vertical="top"/>
    </xf>
    <xf numFmtId="0" fontId="16" fillId="0" borderId="0" xfId="0" applyFont="1" applyAlignment="1">
      <alignment horizontal="center"/>
    </xf>
    <xf numFmtId="165" fontId="15" fillId="0" borderId="0" xfId="0" applyNumberFormat="1" applyFont="1" applyAlignment="1">
      <alignment horizontal="left" vertical="top"/>
    </xf>
    <xf numFmtId="0" fontId="19" fillId="0" borderId="0" xfId="0" applyFont="1"/>
    <xf numFmtId="0" fontId="10" fillId="3" borderId="0" xfId="0" applyFont="1" applyFill="1" applyAlignment="1">
      <alignment horizontal="center"/>
    </xf>
    <xf numFmtId="0" fontId="17" fillId="0" borderId="0" xfId="0" applyFont="1" applyAlignment="1">
      <alignment horizontal="centerContinuous" vertical="center" wrapText="1"/>
    </xf>
    <xf numFmtId="0" fontId="17" fillId="0" borderId="0" xfId="0" applyFont="1" applyAlignment="1">
      <alignment horizontal="center" vertical="center"/>
    </xf>
    <xf numFmtId="0" fontId="17" fillId="0" borderId="0" xfId="0" applyFont="1" applyAlignment="1">
      <alignment horizontal="center" vertical="top"/>
    </xf>
    <xf numFmtId="0" fontId="10" fillId="3" borderId="0" xfId="0" applyFont="1" applyFill="1" applyAlignment="1">
      <alignment horizontal="right" wrapText="1"/>
    </xf>
    <xf numFmtId="0" fontId="10" fillId="0" borderId="0" xfId="0" applyFont="1" applyAlignment="1">
      <alignment horizontal="center"/>
    </xf>
    <xf numFmtId="165" fontId="12" fillId="0" borderId="0" xfId="0" applyNumberFormat="1" applyFont="1" applyAlignment="1">
      <alignment horizontal="left" vertical="top"/>
    </xf>
    <xf numFmtId="0" fontId="12" fillId="0" borderId="0" xfId="0" applyFont="1" applyAlignment="1">
      <alignment horizontal="left" vertical="top"/>
    </xf>
    <xf numFmtId="0" fontId="10" fillId="3" borderId="0" xfId="0" applyFont="1" applyFill="1" applyAlignment="1">
      <alignment horizontal="right" vertical="top" wrapText="1"/>
    </xf>
    <xf numFmtId="0" fontId="10" fillId="3" borderId="0" xfId="0" applyFont="1" applyFill="1" applyAlignment="1">
      <alignment horizontal="center" vertical="top"/>
    </xf>
    <xf numFmtId="0" fontId="10" fillId="0" borderId="0" xfId="0" applyFont="1" applyAlignment="1">
      <alignment horizontal="center" vertical="top"/>
    </xf>
    <xf numFmtId="3" fontId="10" fillId="0" borderId="0" xfId="1" applyNumberFormat="1" applyFont="1" applyFill="1" applyBorder="1" applyAlignment="1">
      <alignment vertical="top"/>
    </xf>
    <xf numFmtId="0" fontId="12" fillId="0" borderId="0" xfId="0" applyFont="1"/>
    <xf numFmtId="3" fontId="18" fillId="0" borderId="0" xfId="0" applyNumberFormat="1" applyFont="1"/>
    <xf numFmtId="3" fontId="20" fillId="0" borderId="0" xfId="0" applyNumberFormat="1" applyFont="1"/>
    <xf numFmtId="3" fontId="12" fillId="3" borderId="0" xfId="0" applyNumberFormat="1" applyFont="1" applyFill="1" applyAlignment="1">
      <alignment horizontal="right" vertical="top"/>
    </xf>
    <xf numFmtId="0" fontId="10" fillId="0" borderId="0" xfId="0" applyFont="1" applyAlignment="1">
      <alignment vertical="top"/>
    </xf>
    <xf numFmtId="0" fontId="21" fillId="0" borderId="0" xfId="0" applyFont="1"/>
    <xf numFmtId="0" fontId="17" fillId="3" borderId="0" xfId="0" applyFont="1" applyFill="1" applyAlignment="1">
      <alignment vertical="center"/>
    </xf>
    <xf numFmtId="0" fontId="2" fillId="3" borderId="0" xfId="0" applyFont="1" applyFill="1" applyAlignment="1">
      <alignment horizontal="center" vertical="top"/>
    </xf>
    <xf numFmtId="0" fontId="17" fillId="0" borderId="0" xfId="0" applyFont="1" applyAlignment="1">
      <alignment horizontal="centerContinuous" vertical="center"/>
    </xf>
    <xf numFmtId="0" fontId="22" fillId="0" borderId="0" xfId="0" applyFont="1" applyAlignment="1">
      <alignment horizontal="center" vertical="top"/>
    </xf>
    <xf numFmtId="0" fontId="15" fillId="0" borderId="0" xfId="0" applyFont="1" applyAlignment="1">
      <alignment vertical="top"/>
    </xf>
    <xf numFmtId="0" fontId="23" fillId="0" borderId="0" xfId="0" applyFont="1" applyAlignment="1">
      <alignment horizontal="left" vertical="center"/>
    </xf>
    <xf numFmtId="0" fontId="18" fillId="0" borderId="0" xfId="0" applyFont="1" applyAlignment="1">
      <alignment horizontal="left" vertical="center"/>
    </xf>
    <xf numFmtId="0" fontId="24" fillId="0" borderId="0" xfId="0" applyFont="1"/>
    <xf numFmtId="3" fontId="23" fillId="3" borderId="0" xfId="1" applyNumberFormat="1" applyFont="1" applyFill="1" applyBorder="1" applyAlignment="1">
      <alignment horizontal="right"/>
    </xf>
    <xf numFmtId="3" fontId="23" fillId="3" borderId="0" xfId="1" applyNumberFormat="1" applyFont="1" applyFill="1" applyBorder="1"/>
    <xf numFmtId="3" fontId="23" fillId="0" borderId="0" xfId="1" applyNumberFormat="1" applyFont="1" applyFill="1" applyBorder="1"/>
    <xf numFmtId="3" fontId="23" fillId="0" borderId="0" xfId="1" applyNumberFormat="1" applyFont="1" applyFill="1" applyBorder="1" applyAlignment="1">
      <alignment horizontal="left" wrapText="1"/>
    </xf>
    <xf numFmtId="3" fontId="23" fillId="0" borderId="0" xfId="1" applyNumberFormat="1" applyFont="1" applyFill="1" applyBorder="1" applyAlignment="1">
      <alignment vertical="top" wrapText="1"/>
    </xf>
    <xf numFmtId="165" fontId="23" fillId="0" borderId="0" xfId="1" applyNumberFormat="1" applyFont="1" applyFill="1" applyBorder="1" applyAlignment="1">
      <alignment horizontal="left" vertical="top" wrapText="1"/>
    </xf>
    <xf numFmtId="3" fontId="23" fillId="0" borderId="0" xfId="1" applyNumberFormat="1" applyFont="1" applyFill="1" applyBorder="1" applyAlignment="1">
      <alignment horizontal="left" vertical="top" wrapText="1"/>
    </xf>
    <xf numFmtId="0" fontId="10" fillId="0" borderId="0" xfId="0" applyFont="1" applyAlignment="1">
      <alignment horizontal="left" vertical="center"/>
    </xf>
    <xf numFmtId="3" fontId="18" fillId="0" borderId="0" xfId="0" applyNumberFormat="1" applyFont="1" applyAlignment="1">
      <alignment horizontal="left" vertical="center"/>
    </xf>
    <xf numFmtId="169" fontId="14" fillId="0" borderId="0" xfId="1" applyNumberFormat="1" applyFont="1" applyFill="1" applyBorder="1"/>
    <xf numFmtId="3" fontId="10" fillId="3" borderId="0" xfId="1" applyNumberFormat="1" applyFont="1" applyFill="1" applyBorder="1" applyAlignment="1"/>
    <xf numFmtId="3" fontId="10" fillId="3" borderId="0" xfId="1" applyNumberFormat="1" applyFont="1" applyFill="1" applyBorder="1" applyAlignment="1">
      <alignment horizontal="right" vertical="top"/>
    </xf>
    <xf numFmtId="3" fontId="10" fillId="0" borderId="0" xfId="1" applyNumberFormat="1" applyFont="1" applyFill="1" applyBorder="1" applyAlignment="1">
      <alignment horizontal="right" vertical="top"/>
    </xf>
    <xf numFmtId="3" fontId="14" fillId="0" borderId="0" xfId="1" applyNumberFormat="1" applyFont="1" applyFill="1" applyBorder="1" applyAlignment="1">
      <alignment horizontal="right"/>
    </xf>
    <xf numFmtId="168" fontId="14" fillId="0" borderId="0" xfId="0" applyNumberFormat="1" applyFont="1"/>
    <xf numFmtId="0" fontId="10" fillId="0" borderId="1" xfId="0" applyFont="1" applyBorder="1" applyAlignment="1">
      <alignment horizontal="right"/>
    </xf>
    <xf numFmtId="0" fontId="10" fillId="3" borderId="0" xfId="0" applyFont="1" applyFill="1"/>
    <xf numFmtId="0" fontId="5" fillId="4" borderId="0" xfId="0" applyFont="1" applyFill="1" applyAlignment="1">
      <alignment horizontal="left"/>
    </xf>
    <xf numFmtId="0" fontId="13" fillId="4" borderId="0" xfId="0" applyFont="1" applyFill="1" applyAlignment="1">
      <alignment horizontal="left"/>
    </xf>
    <xf numFmtId="0" fontId="11" fillId="4" borderId="0" xfId="0" applyFont="1" applyFill="1" applyAlignment="1">
      <alignment horizontal="left" vertical="top"/>
    </xf>
    <xf numFmtId="0" fontId="9" fillId="4" borderId="0" xfId="0" applyFont="1" applyFill="1" applyAlignment="1">
      <alignment horizontal="right" vertical="center"/>
    </xf>
    <xf numFmtId="164" fontId="5" fillId="4" borderId="0" xfId="0" applyNumberFormat="1" applyFont="1" applyFill="1" applyAlignment="1">
      <alignment horizontal="right" vertical="center"/>
    </xf>
    <xf numFmtId="0" fontId="5" fillId="4" borderId="0" xfId="0" applyFont="1" applyFill="1" applyAlignment="1">
      <alignment vertical="center"/>
    </xf>
    <xf numFmtId="0" fontId="3" fillId="4" borderId="0" xfId="0" applyFont="1" applyFill="1" applyAlignment="1">
      <alignment horizontal="left" vertical="center"/>
    </xf>
    <xf numFmtId="0" fontId="9" fillId="0" borderId="0" xfId="0" applyFont="1" applyAlignment="1">
      <alignment horizontal="right" vertical="center"/>
    </xf>
    <xf numFmtId="164" fontId="5" fillId="0" borderId="0" xfId="0" applyNumberFormat="1"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top"/>
    </xf>
    <xf numFmtId="164" fontId="6" fillId="0" borderId="0" xfId="0" applyNumberFormat="1" applyFont="1" applyAlignment="1">
      <alignment horizontal="right" vertical="center"/>
    </xf>
    <xf numFmtId="0" fontId="4" fillId="0" borderId="0" xfId="0" applyFont="1" applyAlignment="1">
      <alignment horizontal="left" vertical="top"/>
    </xf>
    <xf numFmtId="0" fontId="2" fillId="0" borderId="0" xfId="0" applyFont="1" applyAlignment="1">
      <alignment vertical="top"/>
    </xf>
    <xf numFmtId="0" fontId="20" fillId="0" borderId="0" xfId="0" applyFont="1"/>
    <xf numFmtId="0" fontId="12" fillId="0" borderId="0" xfId="0" applyFont="1" applyAlignment="1">
      <alignment horizontal="left"/>
    </xf>
    <xf numFmtId="167" fontId="12" fillId="0" borderId="0" xfId="0" applyNumberFormat="1" applyFont="1"/>
    <xf numFmtId="0" fontId="12" fillId="0" borderId="0" xfId="0" applyFont="1" applyAlignment="1">
      <alignment horizontal="right"/>
    </xf>
    <xf numFmtId="0" fontId="12" fillId="0" borderId="0" xfId="0" applyFont="1" applyAlignment="1">
      <alignment vertical="top" wrapText="1"/>
    </xf>
    <xf numFmtId="3" fontId="12" fillId="0" borderId="0" xfId="0" applyNumberFormat="1" applyFont="1" applyAlignment="1">
      <alignment horizontal="right"/>
    </xf>
    <xf numFmtId="0" fontId="5" fillId="5" borderId="0" xfId="0" applyFont="1" applyFill="1" applyAlignment="1">
      <alignment horizontal="left"/>
    </xf>
    <xf numFmtId="0" fontId="9" fillId="5" borderId="0" xfId="0" applyFont="1" applyFill="1" applyAlignment="1">
      <alignment horizontal="right" vertical="center"/>
    </xf>
    <xf numFmtId="3" fontId="12" fillId="0" borderId="0" xfId="0" applyNumberFormat="1" applyFont="1"/>
    <xf numFmtId="0" fontId="12" fillId="0" borderId="0" xfId="0" applyFont="1" applyAlignment="1">
      <alignment wrapText="1"/>
    </xf>
    <xf numFmtId="166" fontId="12" fillId="0" borderId="0" xfId="0" applyNumberFormat="1" applyFont="1"/>
    <xf numFmtId="3" fontId="0" fillId="0" borderId="0" xfId="0" applyNumberFormat="1"/>
    <xf numFmtId="3" fontId="12" fillId="6" borderId="2" xfId="1" applyNumberFormat="1" applyFont="1" applyFill="1" applyBorder="1" applyAlignment="1"/>
    <xf numFmtId="3" fontId="12" fillId="0" borderId="2" xfId="1" applyNumberFormat="1" applyFont="1" applyFill="1" applyBorder="1" applyAlignment="1"/>
    <xf numFmtId="0" fontId="12" fillId="0" borderId="2" xfId="0" applyFont="1" applyBorder="1"/>
    <xf numFmtId="3" fontId="15" fillId="0" borderId="2" xfId="1" applyNumberFormat="1" applyFont="1" applyFill="1" applyBorder="1" applyAlignment="1">
      <alignment wrapText="1"/>
    </xf>
    <xf numFmtId="165" fontId="12" fillId="0" borderId="2" xfId="1" applyNumberFormat="1" applyFont="1" applyFill="1" applyBorder="1" applyAlignment="1"/>
    <xf numFmtId="3" fontId="12" fillId="6" borderId="0" xfId="1" applyNumberFormat="1" applyFont="1" applyFill="1" applyBorder="1" applyAlignment="1"/>
    <xf numFmtId="3" fontId="12" fillId="0" borderId="0" xfId="1" applyNumberFormat="1" applyFont="1" applyFill="1" applyBorder="1" applyAlignment="1"/>
    <xf numFmtId="3" fontId="15" fillId="0" borderId="0" xfId="1" applyNumberFormat="1" applyFont="1" applyFill="1" applyBorder="1" applyAlignment="1">
      <alignment wrapText="1"/>
    </xf>
    <xf numFmtId="165" fontId="12" fillId="0" borderId="0" xfId="1" applyNumberFormat="1" applyFont="1" applyFill="1" applyBorder="1" applyAlignment="1"/>
    <xf numFmtId="3" fontId="12" fillId="0" borderId="0" xfId="1" applyNumberFormat="1" applyFont="1" applyFill="1" applyBorder="1" applyAlignment="1">
      <alignment wrapText="1"/>
    </xf>
    <xf numFmtId="3" fontId="10" fillId="6" borderId="0" xfId="1" applyNumberFormat="1" applyFont="1" applyFill="1" applyBorder="1"/>
    <xf numFmtId="3" fontId="10" fillId="6" borderId="0" xfId="1" applyNumberFormat="1" applyFont="1" applyFill="1" applyBorder="1" applyAlignment="1">
      <alignment horizontal="right"/>
    </xf>
    <xf numFmtId="3" fontId="10" fillId="0" borderId="0" xfId="1" applyNumberFormat="1" applyFont="1" applyFill="1" applyBorder="1" applyAlignment="1">
      <alignment horizontal="left" vertical="top" wrapText="1"/>
    </xf>
    <xf numFmtId="0" fontId="17" fillId="6" borderId="0" xfId="0" applyFont="1" applyFill="1" applyAlignment="1">
      <alignment vertical="center"/>
    </xf>
    <xf numFmtId="0" fontId="10" fillId="6" borderId="0" xfId="0" applyFont="1" applyFill="1" applyAlignment="1">
      <alignment horizontal="center"/>
    </xf>
    <xf numFmtId="0" fontId="10" fillId="6" borderId="0" xfId="0" applyFont="1" applyFill="1" applyAlignment="1">
      <alignment horizontal="right" wrapText="1"/>
    </xf>
    <xf numFmtId="170" fontId="14" fillId="0" borderId="0" xfId="0" applyNumberFormat="1" applyFont="1"/>
    <xf numFmtId="170" fontId="20" fillId="0" borderId="0" xfId="0" applyNumberFormat="1" applyFont="1" applyAlignment="1">
      <alignment horizontal="left" vertical="top"/>
    </xf>
    <xf numFmtId="167" fontId="20" fillId="0" borderId="0" xfId="0" applyNumberFormat="1" applyFont="1" applyAlignment="1">
      <alignment horizontal="left" vertical="top"/>
    </xf>
    <xf numFmtId="0" fontId="20" fillId="0" borderId="0" xfId="0" applyFont="1" applyAlignment="1">
      <alignment horizontal="left"/>
    </xf>
    <xf numFmtId="170" fontId="20" fillId="0" borderId="0" xfId="0" applyNumberFormat="1" applyFont="1" applyAlignment="1">
      <alignment horizontal="right" vertical="top"/>
    </xf>
    <xf numFmtId="0" fontId="20" fillId="0" borderId="0" xfId="0" applyFont="1" applyAlignment="1">
      <alignment horizontal="right"/>
    </xf>
    <xf numFmtId="0" fontId="20" fillId="0" borderId="0" xfId="0" applyFont="1" applyAlignment="1">
      <alignment vertical="top" wrapText="1"/>
    </xf>
    <xf numFmtId="166" fontId="20" fillId="0" borderId="0" xfId="0" applyNumberFormat="1" applyFont="1" applyAlignment="1">
      <alignment horizontal="left" vertical="top"/>
    </xf>
    <xf numFmtId="3" fontId="20" fillId="0" borderId="0" xfId="0" applyNumberFormat="1" applyFont="1" applyAlignment="1">
      <alignment horizontal="right" vertical="top"/>
    </xf>
    <xf numFmtId="3" fontId="20" fillId="0" borderId="0" xfId="0" applyNumberFormat="1" applyFont="1" applyAlignment="1">
      <alignment horizontal="right"/>
    </xf>
    <xf numFmtId="3" fontId="12" fillId="0" borderId="2" xfId="1" applyNumberFormat="1" applyFont="1" applyFill="1" applyBorder="1" applyAlignment="1">
      <alignment horizontal="right"/>
    </xf>
    <xf numFmtId="0" fontId="12" fillId="0" borderId="2" xfId="0" applyFont="1" applyBorder="1" applyAlignment="1">
      <alignment horizontal="left" vertical="top"/>
    </xf>
    <xf numFmtId="0" fontId="25" fillId="0" borderId="0" xfId="0" applyFont="1" applyAlignment="1">
      <alignment horizontal="left" vertical="center"/>
    </xf>
    <xf numFmtId="0" fontId="10" fillId="3" borderId="0" xfId="0" applyFont="1" applyFill="1" applyAlignment="1">
      <alignment horizontal="left" vertical="center"/>
    </xf>
    <xf numFmtId="170" fontId="10" fillId="0" borderId="0" xfId="0" applyNumberFormat="1" applyFont="1"/>
    <xf numFmtId="170" fontId="2" fillId="0" borderId="0" xfId="0" applyNumberFormat="1" applyFont="1"/>
    <xf numFmtId="0" fontId="10" fillId="0" borderId="0" xfId="0" applyFont="1" applyAlignment="1">
      <alignment horizontal="left"/>
    </xf>
    <xf numFmtId="0" fontId="25" fillId="0" borderId="0" xfId="0" applyFont="1"/>
    <xf numFmtId="0" fontId="7" fillId="0" borderId="0" xfId="0" applyFont="1"/>
    <xf numFmtId="0" fontId="14" fillId="2" borderId="0" xfId="0" applyFont="1" applyFill="1"/>
    <xf numFmtId="0" fontId="10" fillId="2" borderId="0" xfId="0" applyFont="1" applyFill="1"/>
    <xf numFmtId="3" fontId="14" fillId="2" borderId="0" xfId="0" applyNumberFormat="1" applyFont="1" applyFill="1"/>
    <xf numFmtId="167" fontId="12" fillId="2" borderId="0" xfId="0" applyNumberFormat="1" applyFont="1" applyFill="1" applyAlignment="1">
      <alignment horizontal="left" vertical="top"/>
    </xf>
    <xf numFmtId="3" fontId="12" fillId="2" borderId="0" xfId="0" applyNumberFormat="1" applyFont="1" applyFill="1" applyAlignment="1">
      <alignment horizontal="right"/>
    </xf>
    <xf numFmtId="0" fontId="10" fillId="0" borderId="0" xfId="0" applyFont="1" applyAlignment="1">
      <alignment horizontal="left" vertical="center" wrapText="1"/>
    </xf>
    <xf numFmtId="3" fontId="14" fillId="0" borderId="0" xfId="0" applyNumberFormat="1" applyFont="1" applyAlignment="1">
      <alignment wrapText="1"/>
    </xf>
    <xf numFmtId="3" fontId="10" fillId="3" borderId="0" xfId="1" applyNumberFormat="1" applyFont="1" applyFill="1" applyBorder="1" applyAlignment="1">
      <alignment wrapText="1"/>
    </xf>
    <xf numFmtId="3" fontId="10" fillId="0" borderId="0" xfId="1" applyNumberFormat="1" applyFont="1" applyFill="1" applyBorder="1" applyAlignment="1">
      <alignment horizontal="right" wrapText="1"/>
    </xf>
    <xf numFmtId="0" fontId="10" fillId="0" borderId="0" xfId="0" applyFont="1" applyAlignment="1">
      <alignment wrapText="1"/>
    </xf>
    <xf numFmtId="0" fontId="12" fillId="0" borderId="0" xfId="0" applyFont="1" applyAlignment="1">
      <alignment horizontal="left" vertical="top" wrapText="1"/>
    </xf>
    <xf numFmtId="3" fontId="12" fillId="0" borderId="3" xfId="0" applyNumberFormat="1" applyFont="1" applyBorder="1" applyAlignment="1">
      <alignment horizontal="right"/>
    </xf>
    <xf numFmtId="3" fontId="12" fillId="0" borderId="3" xfId="0" applyNumberFormat="1" applyFont="1" applyBorder="1" applyAlignment="1">
      <alignment vertical="top" wrapText="1"/>
    </xf>
    <xf numFmtId="166" fontId="12" fillId="0" borderId="3" xfId="0" applyNumberFormat="1" applyFont="1" applyBorder="1" applyAlignment="1">
      <alignment horizontal="left" vertical="top"/>
    </xf>
    <xf numFmtId="3" fontId="12" fillId="0" borderId="3" xfId="0" applyNumberFormat="1" applyFont="1" applyBorder="1" applyAlignment="1">
      <alignment horizontal="right" vertical="top"/>
    </xf>
    <xf numFmtId="3" fontId="16" fillId="3" borderId="2" xfId="1" applyNumberFormat="1" applyFont="1" applyFill="1" applyBorder="1"/>
    <xf numFmtId="3" fontId="16" fillId="0" borderId="2" xfId="1" applyNumberFormat="1" applyFont="1" applyFill="1" applyBorder="1"/>
    <xf numFmtId="3" fontId="15" fillId="0" borderId="2" xfId="1" applyNumberFormat="1" applyFont="1" applyFill="1" applyBorder="1" applyAlignment="1">
      <alignment horizontal="left" vertical="top"/>
    </xf>
    <xf numFmtId="0" fontId="2" fillId="3" borderId="0" xfId="0" applyFont="1" applyFill="1" applyAlignment="1">
      <alignment horizontal="center"/>
    </xf>
    <xf numFmtId="0" fontId="12" fillId="2" borderId="0" xfId="0" applyFont="1" applyFill="1" applyAlignment="1">
      <alignment horizontal="left" vertical="top"/>
    </xf>
    <xf numFmtId="0" fontId="12" fillId="2" borderId="0" xfId="0" applyFont="1" applyFill="1"/>
    <xf numFmtId="3" fontId="15" fillId="2" borderId="0" xfId="1" applyNumberFormat="1" applyFont="1" applyFill="1" applyBorder="1" applyAlignment="1">
      <alignment horizontal="left"/>
    </xf>
    <xf numFmtId="165" fontId="15" fillId="2" borderId="0" xfId="0" applyNumberFormat="1" applyFont="1" applyFill="1" applyAlignment="1">
      <alignment horizontal="left" vertical="top"/>
    </xf>
    <xf numFmtId="0" fontId="16" fillId="2" borderId="0" xfId="0" applyFont="1" applyFill="1" applyAlignment="1">
      <alignment vertical="top" wrapText="1"/>
    </xf>
    <xf numFmtId="0" fontId="16" fillId="2" borderId="0" xfId="0" applyFont="1" applyFill="1"/>
    <xf numFmtId="0" fontId="17" fillId="0" borderId="0" xfId="0" applyFont="1"/>
    <xf numFmtId="0" fontId="2" fillId="0" borderId="0" xfId="0" applyFont="1" applyAlignment="1">
      <alignment vertical="center"/>
    </xf>
    <xf numFmtId="0" fontId="6" fillId="0" borderId="0" xfId="0" applyFont="1" applyFill="1" applyBorder="1" applyAlignment="1">
      <alignment horizontal="left" vertical="top"/>
    </xf>
    <xf numFmtId="0" fontId="25" fillId="0" borderId="0" xfId="0" applyFont="1" applyFill="1" applyBorder="1"/>
    <xf numFmtId="0" fontId="18" fillId="2" borderId="0" xfId="0" applyFont="1" applyFill="1"/>
    <xf numFmtId="0" fontId="10" fillId="2" borderId="0" xfId="0" applyFont="1" applyFill="1" applyAlignment="1">
      <alignment vertical="top" wrapText="1"/>
    </xf>
    <xf numFmtId="165" fontId="12" fillId="2" borderId="0" xfId="0" applyNumberFormat="1" applyFont="1" applyFill="1" applyAlignment="1">
      <alignment horizontal="left" vertical="top"/>
    </xf>
    <xf numFmtId="3" fontId="10" fillId="2" borderId="0" xfId="0" applyNumberFormat="1" applyFont="1" applyFill="1"/>
    <xf numFmtId="3" fontId="10" fillId="2" borderId="0" xfId="0" applyNumberFormat="1" applyFont="1" applyFill="1" applyAlignment="1">
      <alignment horizontal="right"/>
    </xf>
    <xf numFmtId="167" fontId="12" fillId="2" borderId="0" xfId="0" applyNumberFormat="1" applyFont="1" applyFill="1" applyAlignment="1">
      <alignment vertical="top"/>
    </xf>
    <xf numFmtId="167" fontId="18" fillId="2" borderId="0" xfId="0" applyNumberFormat="1" applyFont="1" applyFill="1" applyAlignment="1">
      <alignment vertical="top"/>
    </xf>
    <xf numFmtId="167" fontId="18" fillId="2" borderId="0" xfId="0" applyNumberFormat="1" applyFont="1" applyFill="1" applyAlignment="1">
      <alignment horizontal="left" vertical="top"/>
    </xf>
    <xf numFmtId="0" fontId="10" fillId="2" borderId="0" xfId="0" applyFont="1" applyFill="1" applyAlignment="1">
      <alignment horizontal="left"/>
    </xf>
    <xf numFmtId="0" fontId="14" fillId="2" borderId="3" xfId="0" applyFont="1" applyFill="1" applyBorder="1"/>
    <xf numFmtId="0" fontId="10" fillId="2" borderId="3" xfId="0" applyFont="1" applyFill="1" applyBorder="1"/>
    <xf numFmtId="3" fontId="12"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3" fontId="12" fillId="2" borderId="3" xfId="0" applyNumberFormat="1" applyFont="1" applyFill="1" applyBorder="1" applyAlignment="1">
      <alignment vertical="top" wrapText="1"/>
    </xf>
    <xf numFmtId="166" fontId="12" fillId="2" borderId="3" xfId="0" applyNumberFormat="1" applyFont="1" applyFill="1" applyBorder="1" applyAlignment="1">
      <alignment horizontal="left" vertical="top"/>
    </xf>
    <xf numFmtId="3" fontId="12" fillId="2" borderId="3" xfId="0" applyNumberFormat="1" applyFont="1" applyFill="1" applyBorder="1" applyAlignment="1">
      <alignment horizontal="right" vertical="top"/>
    </xf>
    <xf numFmtId="3" fontId="18" fillId="2" borderId="0" xfId="0" applyNumberFormat="1" applyFont="1" applyFill="1"/>
    <xf numFmtId="3" fontId="12" fillId="2" borderId="0" xfId="1" applyNumberFormat="1" applyFont="1" applyFill="1" applyBorder="1" applyAlignment="1">
      <alignment horizontal="left" vertical="top"/>
    </xf>
    <xf numFmtId="3" fontId="16" fillId="2" borderId="0" xfId="1" applyNumberFormat="1" applyFont="1" applyFill="1" applyBorder="1" applyAlignment="1">
      <alignment horizontal="right"/>
    </xf>
    <xf numFmtId="3" fontId="16" fillId="2" borderId="0" xfId="1" applyNumberFormat="1" applyFont="1" applyFill="1" applyBorder="1"/>
    <xf numFmtId="3" fontId="12" fillId="0" borderId="0" xfId="1" applyNumberFormat="1" applyFont="1" applyBorder="1" applyAlignment="1">
      <alignment horizontal="right"/>
    </xf>
    <xf numFmtId="0" fontId="25" fillId="0" borderId="0" xfId="0" applyFont="1" applyAlignment="1">
      <alignment vertical="center" wrapText="1"/>
    </xf>
    <xf numFmtId="0" fontId="18" fillId="0" borderId="0" xfId="0" applyFont="1" applyAlignment="1">
      <alignment horizontal="left"/>
    </xf>
    <xf numFmtId="3" fontId="12" fillId="0" borderId="0" xfId="1" applyNumberFormat="1" applyFont="1" applyBorder="1" applyAlignment="1">
      <alignment vertical="top" wrapText="1"/>
    </xf>
    <xf numFmtId="0" fontId="16" fillId="2" borderId="0" xfId="0" applyFont="1" applyFill="1" applyAlignment="1">
      <alignment horizontal="center"/>
    </xf>
    <xf numFmtId="3" fontId="16" fillId="2" borderId="0" xfId="0" applyNumberFormat="1" applyFont="1" applyFill="1" applyAlignment="1">
      <alignment horizontal="center"/>
    </xf>
    <xf numFmtId="0" fontId="15" fillId="2" borderId="0" xfId="0" applyFont="1" applyFill="1" applyAlignment="1">
      <alignment horizontal="left" vertical="top"/>
    </xf>
    <xf numFmtId="165" fontId="12" fillId="0" borderId="0" xfId="1" applyNumberFormat="1" applyFont="1" applyBorder="1" applyAlignment="1">
      <alignment horizontal="left" vertical="top"/>
    </xf>
    <xf numFmtId="0" fontId="17" fillId="0" borderId="0" xfId="0" applyFont="1" applyAlignment="1">
      <alignment horizontal="center"/>
    </xf>
    <xf numFmtId="0" fontId="15" fillId="2" borderId="0" xfId="0" applyFont="1" applyFill="1" applyAlignment="1">
      <alignment vertical="top"/>
    </xf>
    <xf numFmtId="0" fontId="10" fillId="2" borderId="0" xfId="0" applyFont="1" applyFill="1" applyAlignment="1">
      <alignment horizontal="left" vertical="center"/>
    </xf>
    <xf numFmtId="0" fontId="18" fillId="2" borderId="0" xfId="0" applyFont="1" applyFill="1" applyAlignment="1">
      <alignment horizontal="left" vertical="center"/>
    </xf>
    <xf numFmtId="3" fontId="10" fillId="0" borderId="0" xfId="1" applyNumberFormat="1" applyFont="1" applyBorder="1" applyAlignment="1">
      <alignment horizontal="right"/>
    </xf>
    <xf numFmtId="3" fontId="10" fillId="0" borderId="0" xfId="1" applyNumberFormat="1" applyFont="1" applyBorder="1" applyAlignment="1">
      <alignment horizontal="left" wrapText="1"/>
    </xf>
    <xf numFmtId="165" fontId="12" fillId="0" borderId="0" xfId="1" applyNumberFormat="1" applyFont="1" applyBorder="1" applyAlignment="1">
      <alignment horizontal="left" vertical="top" wrapText="1"/>
    </xf>
    <xf numFmtId="3" fontId="12" fillId="0" borderId="0" xfId="1" applyNumberFormat="1" applyFont="1" applyBorder="1" applyAlignment="1">
      <alignment horizontal="left" vertical="top" wrapText="1"/>
    </xf>
    <xf numFmtId="3" fontId="10" fillId="0" borderId="0" xfId="1" applyNumberFormat="1" applyFont="1" applyBorder="1" applyAlignment="1">
      <alignment vertical="top" wrapText="1"/>
    </xf>
    <xf numFmtId="0" fontId="12" fillId="0" borderId="0" xfId="0" applyFont="1" applyAlignment="1">
      <alignment horizontal="left" vertical="center"/>
    </xf>
    <xf numFmtId="3" fontId="12" fillId="3" borderId="0" xfId="1" applyNumberFormat="1" applyFont="1" applyFill="1" applyBorder="1"/>
    <xf numFmtId="0" fontId="18" fillId="0" borderId="0" xfId="0" applyFont="1" applyAlignment="1">
      <alignment vertical="top"/>
    </xf>
    <xf numFmtId="3" fontId="10" fillId="3" borderId="0" xfId="1" applyNumberFormat="1" applyFont="1" applyFill="1" applyBorder="1" applyAlignment="1">
      <alignment vertical="top"/>
    </xf>
    <xf numFmtId="3" fontId="10" fillId="0" borderId="0" xfId="1" applyNumberFormat="1" applyFont="1" applyBorder="1" applyAlignment="1">
      <alignment horizontal="right" vertical="top"/>
    </xf>
    <xf numFmtId="3" fontId="6" fillId="0" borderId="0" xfId="0" applyNumberFormat="1" applyFont="1" applyAlignment="1">
      <alignment horizontal="left" wrapText="1"/>
    </xf>
    <xf numFmtId="3" fontId="6" fillId="0" borderId="0" xfId="0" applyNumberFormat="1" applyFont="1" applyAlignment="1">
      <alignment vertical="top" wrapText="1"/>
    </xf>
    <xf numFmtId="3" fontId="12" fillId="3" borderId="0" xfId="1" applyNumberFormat="1" applyFont="1" applyFill="1" applyBorder="1" applyAlignment="1"/>
    <xf numFmtId="3" fontId="12" fillId="0" borderId="0" xfId="1" applyNumberFormat="1" applyFont="1" applyBorder="1" applyAlignment="1">
      <alignment horizontal="left" wrapText="1"/>
    </xf>
    <xf numFmtId="3" fontId="10" fillId="0" borderId="0" xfId="1" applyNumberFormat="1" applyFont="1" applyBorder="1"/>
    <xf numFmtId="3" fontId="10" fillId="0" borderId="0" xfId="1" applyNumberFormat="1" applyFont="1" applyFill="1" applyBorder="1" applyAlignment="1">
      <alignment wrapText="1"/>
    </xf>
    <xf numFmtId="3" fontId="10" fillId="0" borderId="2" xfId="1" applyNumberFormat="1" applyFont="1" applyFill="1" applyBorder="1" applyAlignment="1">
      <alignment wrapText="1"/>
    </xf>
    <xf numFmtId="3" fontId="16" fillId="0" borderId="0" xfId="1" applyNumberFormat="1" applyFont="1" applyFill="1" applyBorder="1" applyAlignment="1">
      <alignment wrapText="1"/>
    </xf>
    <xf numFmtId="3" fontId="16" fillId="0" borderId="2" xfId="1" applyNumberFormat="1" applyFont="1" applyFill="1" applyBorder="1" applyAlignment="1">
      <alignment wrapText="1"/>
    </xf>
    <xf numFmtId="3" fontId="16" fillId="2" borderId="0" xfId="1" applyNumberFormat="1" applyFont="1" applyFill="1" applyBorder="1" applyAlignment="1">
      <alignment wrapText="1"/>
    </xf>
    <xf numFmtId="3" fontId="16" fillId="2" borderId="2" xfId="1" applyNumberFormat="1" applyFont="1" applyFill="1" applyBorder="1" applyAlignment="1">
      <alignment wrapText="1"/>
    </xf>
    <xf numFmtId="165" fontId="6" fillId="0" borderId="0" xfId="0" applyNumberFormat="1" applyFont="1" applyFill="1" applyBorder="1" applyAlignment="1">
      <alignment horizontal="left" vertical="top"/>
    </xf>
    <xf numFmtId="0" fontId="25" fillId="0" borderId="0" xfId="0" applyFont="1" applyFill="1" applyBorder="1" applyAlignment="1">
      <alignment vertical="top"/>
    </xf>
    <xf numFmtId="0" fontId="25" fillId="2" borderId="0" xfId="0" applyFont="1" applyFill="1" applyBorder="1" applyAlignment="1">
      <alignment horizontal="left" vertical="center"/>
    </xf>
    <xf numFmtId="0" fontId="2" fillId="0" borderId="0" xfId="0" applyFont="1" applyFill="1" applyBorder="1" applyAlignment="1">
      <alignment vertical="top" wrapText="1"/>
    </xf>
    <xf numFmtId="0" fontId="25" fillId="0" borderId="0" xfId="0" applyFont="1" applyFill="1" applyBorder="1" applyAlignment="1">
      <alignment vertical="top"/>
    </xf>
    <xf numFmtId="0" fontId="17" fillId="0" borderId="0" xfId="0" applyFont="1" applyAlignment="1">
      <alignment horizontal="center" vertical="center"/>
    </xf>
    <xf numFmtId="0" fontId="25" fillId="0" borderId="0" xfId="0" applyFont="1"/>
    <xf numFmtId="0" fontId="15" fillId="0" borderId="0" xfId="0" applyFont="1" applyAlignment="1">
      <alignment vertical="top"/>
    </xf>
    <xf numFmtId="0" fontId="12" fillId="2" borderId="3" xfId="0" applyFont="1" applyFill="1" applyBorder="1" applyAlignment="1">
      <alignment horizontal="right" vertical="top"/>
    </xf>
    <xf numFmtId="0" fontId="12" fillId="2" borderId="3" xfId="0" applyFont="1" applyFill="1" applyBorder="1" applyAlignment="1">
      <alignment vertical="top"/>
    </xf>
    <xf numFmtId="0" fontId="12" fillId="2" borderId="3" xfId="0" applyFont="1" applyFill="1" applyBorder="1" applyAlignment="1">
      <alignment vertical="top" wrapText="1"/>
    </xf>
    <xf numFmtId="0" fontId="12" fillId="2" borderId="3" xfId="0" applyFont="1" applyFill="1" applyBorder="1" applyAlignment="1">
      <alignment horizontal="right"/>
    </xf>
    <xf numFmtId="3" fontId="12" fillId="0" borderId="0" xfId="1" applyNumberFormat="1" applyFont="1" applyFill="1" applyBorder="1" applyAlignment="1">
      <alignment horizontal="right" vertical="top"/>
    </xf>
    <xf numFmtId="0" fontId="30" fillId="0" borderId="0" xfId="0" applyFont="1" applyAlignment="1">
      <alignment horizontal="left" vertical="top"/>
    </xf>
    <xf numFmtId="0" fontId="31" fillId="0" borderId="0" xfId="0" applyFont="1" applyAlignment="1">
      <alignment horizontal="left" vertical="top"/>
    </xf>
    <xf numFmtId="0" fontId="10" fillId="0" borderId="0" xfId="0" applyFont="1" applyAlignment="1"/>
    <xf numFmtId="165" fontId="10" fillId="0" borderId="0" xfId="0" applyNumberFormat="1" applyFont="1" applyAlignment="1"/>
    <xf numFmtId="164" fontId="6" fillId="0" borderId="0" xfId="0" quotePrefix="1" applyNumberFormat="1" applyFont="1" applyFill="1" applyBorder="1" applyAlignment="1">
      <alignment horizontal="right"/>
    </xf>
    <xf numFmtId="3" fontId="14" fillId="0" borderId="0" xfId="1" applyNumberFormat="1" applyFont="1" applyFill="1" applyBorder="1" applyAlignment="1">
      <alignment vertical="top" wrapText="1"/>
    </xf>
    <xf numFmtId="3" fontId="14" fillId="3" borderId="0" xfId="1" applyNumberFormat="1" applyFont="1" applyFill="1" applyBorder="1"/>
    <xf numFmtId="3" fontId="14" fillId="2" borderId="0" xfId="1" applyNumberFormat="1" applyFont="1" applyFill="1" applyBorder="1" applyAlignment="1">
      <alignment wrapText="1"/>
    </xf>
    <xf numFmtId="3" fontId="14" fillId="2" borderId="0" xfId="1" applyNumberFormat="1" applyFont="1" applyFill="1" applyBorder="1" applyAlignment="1">
      <alignment horizontal="right"/>
    </xf>
    <xf numFmtId="3" fontId="14" fillId="0" borderId="0" xfId="1" applyNumberFormat="1" applyFont="1" applyFill="1" applyBorder="1"/>
    <xf numFmtId="3" fontId="14" fillId="0" borderId="2" xfId="1" applyNumberFormat="1" applyFont="1" applyFill="1" applyBorder="1" applyAlignment="1">
      <alignment vertical="top" wrapText="1"/>
    </xf>
    <xf numFmtId="3" fontId="14" fillId="0" borderId="2" xfId="1" applyNumberFormat="1" applyFont="1" applyFill="1" applyBorder="1"/>
    <xf numFmtId="3" fontId="14" fillId="0" borderId="2" xfId="1" applyNumberFormat="1" applyFont="1" applyFill="1" applyBorder="1" applyAlignment="1">
      <alignment horizontal="right"/>
    </xf>
    <xf numFmtId="3" fontId="14" fillId="3" borderId="2" xfId="1" applyNumberFormat="1" applyFont="1" applyFill="1" applyBorder="1"/>
    <xf numFmtId="166" fontId="20" fillId="2" borderId="0" xfId="0" applyNumberFormat="1" applyFont="1" applyFill="1" applyAlignment="1">
      <alignment horizontal="left"/>
    </xf>
    <xf numFmtId="3" fontId="20" fillId="2" borderId="0" xfId="0" applyNumberFormat="1" applyFont="1" applyFill="1" applyAlignment="1">
      <alignment horizontal="left"/>
    </xf>
    <xf numFmtId="3" fontId="14" fillId="2" borderId="0" xfId="1" applyNumberFormat="1" applyFont="1" applyFill="1" applyBorder="1"/>
    <xf numFmtId="0" fontId="17" fillId="0" borderId="0" xfId="0" applyFont="1" applyAlignment="1">
      <alignment horizontal="center" vertical="center" wrapText="1"/>
    </xf>
    <xf numFmtId="0" fontId="25" fillId="0" borderId="0" xfId="0" applyFont="1" applyFill="1" applyBorder="1" applyAlignment="1">
      <alignment horizontal="left" vertical="center" wrapText="1"/>
    </xf>
    <xf numFmtId="3" fontId="26" fillId="2" borderId="0" xfId="2" applyNumberForma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horizontal="left" vertical="center" wrapText="1"/>
    </xf>
    <xf numFmtId="0" fontId="6" fillId="0" borderId="0" xfId="0" applyFont="1" applyFill="1" applyBorder="1" applyAlignment="1">
      <alignment horizontal="left" vertical="top" wrapText="1"/>
    </xf>
    <xf numFmtId="0" fontId="0" fillId="0" borderId="0" xfId="0" applyAlignment="1">
      <alignment wrapText="1"/>
    </xf>
    <xf numFmtId="0" fontId="25" fillId="0" borderId="0" xfId="0" applyFont="1" applyFill="1" applyBorder="1" applyAlignment="1">
      <alignment vertical="top"/>
    </xf>
    <xf numFmtId="0" fontId="6" fillId="0" borderId="0" xfId="0" applyFont="1" applyAlignment="1">
      <alignment horizontal="left" vertical="top" wrapText="1"/>
    </xf>
    <xf numFmtId="0" fontId="29" fillId="0" borderId="0" xfId="0" applyFont="1" applyAlignment="1">
      <alignment wrapText="1"/>
    </xf>
    <xf numFmtId="165" fontId="6" fillId="0" borderId="0" xfId="0" applyNumberFormat="1" applyFont="1" applyFill="1" applyBorder="1" applyAlignment="1">
      <alignment horizontal="left" vertical="top" wrapText="1"/>
    </xf>
    <xf numFmtId="3" fontId="10" fillId="0" borderId="0" xfId="1" applyNumberFormat="1" applyFont="1" applyFill="1" applyBorder="1" applyAlignment="1">
      <alignment vertical="top"/>
    </xf>
    <xf numFmtId="3" fontId="10" fillId="0" borderId="0" xfId="1" applyNumberFormat="1" applyFont="1" applyFill="1" applyBorder="1" applyAlignment="1"/>
    <xf numFmtId="3" fontId="26" fillId="0" borderId="0" xfId="2" applyNumberFormat="1"/>
    <xf numFmtId="0" fontId="17" fillId="0" borderId="0" xfId="0" applyFont="1" applyAlignment="1">
      <alignment horizontal="center" vertical="center"/>
    </xf>
    <xf numFmtId="3" fontId="26" fillId="0" borderId="0" xfId="2" applyNumberFormat="1" applyAlignment="1">
      <alignment horizontal="left" vertical="top"/>
    </xf>
    <xf numFmtId="3" fontId="26" fillId="2" borderId="0" xfId="2" applyNumberFormat="1" applyFill="1"/>
    <xf numFmtId="0" fontId="25" fillId="0" borderId="0" xfId="0" applyFont="1"/>
    <xf numFmtId="3" fontId="10" fillId="0" borderId="0" xfId="1" applyNumberFormat="1" applyFont="1" applyFill="1" applyBorder="1" applyAlignment="1">
      <alignment vertical="top" wrapText="1"/>
    </xf>
    <xf numFmtId="0" fontId="15" fillId="0" borderId="0" xfId="0" applyFont="1" applyAlignment="1">
      <alignment horizontal="left" vertical="top"/>
    </xf>
    <xf numFmtId="3" fontId="26" fillId="2" borderId="0" xfId="2" applyNumberFormat="1" applyFill="1" applyBorder="1" applyAlignment="1">
      <alignment horizontal="left" vertical="top"/>
    </xf>
    <xf numFmtId="0" fontId="12" fillId="0" borderId="0" xfId="0" applyFont="1" applyFill="1" applyBorder="1" applyAlignment="1">
      <alignment horizontal="left" vertical="top" wrapText="1"/>
    </xf>
    <xf numFmtId="0" fontId="25" fillId="0" borderId="0" xfId="0" applyFont="1" applyAlignment="1">
      <alignment horizontal="left" vertical="center" wrapText="1"/>
    </xf>
    <xf numFmtId="3" fontId="10" fillId="2" borderId="0" xfId="1" applyNumberFormat="1" applyFont="1" applyFill="1" applyBorder="1" applyAlignment="1">
      <alignment horizontal="center"/>
    </xf>
    <xf numFmtId="0" fontId="17" fillId="0" borderId="0" xfId="0" applyFont="1" applyAlignment="1">
      <alignment horizontal="center"/>
    </xf>
    <xf numFmtId="0" fontId="15" fillId="0" borderId="0" xfId="0" applyFont="1" applyAlignment="1">
      <alignment horizontal="left" vertical="top" wrapText="1"/>
    </xf>
    <xf numFmtId="0" fontId="25" fillId="0" borderId="0" xfId="0" applyFont="1" applyAlignment="1">
      <alignment horizontal="left" wrapText="1"/>
    </xf>
    <xf numFmtId="3" fontId="26" fillId="2" borderId="0" xfId="2" applyNumberFormat="1" applyFill="1" applyAlignment="1">
      <alignment horizontal="left" vertical="top"/>
    </xf>
    <xf numFmtId="0" fontId="17" fillId="2" borderId="0" xfId="0" applyFont="1" applyFill="1" applyBorder="1" applyAlignment="1">
      <alignment horizontal="center" vertical="center"/>
    </xf>
    <xf numFmtId="0" fontId="15" fillId="2" borderId="0" xfId="0" applyFont="1" applyFill="1" applyBorder="1" applyAlignment="1">
      <alignment horizontal="left" vertical="top"/>
    </xf>
    <xf numFmtId="0" fontId="15" fillId="0" borderId="0" xfId="0" applyFont="1" applyAlignment="1">
      <alignment vertical="top"/>
    </xf>
  </cellXfs>
  <cellStyles count="3">
    <cellStyle name="Comma" xfId="1" builtinId="3"/>
    <cellStyle name="Hyperlink" xfId="2" builtinId="8"/>
    <cellStyle name="Normal" xfId="0" builtinId="0"/>
  </cellStyles>
  <dxfs count="12">
    <dxf>
      <numFmt numFmtId="171" formatCode="&quot;*&quot;;&quot;*&quot;"/>
    </dxf>
    <dxf>
      <numFmt numFmtId="171" formatCode="&quot;*&quot;;&quot;*&quot;"/>
    </dxf>
    <dxf>
      <numFmt numFmtId="1" formatCode="0"/>
    </dxf>
    <dxf>
      <numFmt numFmtId="171" formatCode="&quot;*&quot;;&quot;*&quot;"/>
    </dxf>
    <dxf>
      <numFmt numFmtId="171" formatCode="&quot;*&quot;;&quot;*&quot;"/>
    </dxf>
    <dxf>
      <numFmt numFmtId="1" formatCode="0"/>
    </dxf>
    <dxf>
      <numFmt numFmtId="171" formatCode="&quot;*&quot;;&quot;*&quot;"/>
    </dxf>
    <dxf>
      <numFmt numFmtId="171" formatCode="&quot;*&quot;;&quot;*&quot;"/>
    </dxf>
    <dxf>
      <numFmt numFmtId="1" formatCode="0"/>
    </dxf>
    <dxf>
      <numFmt numFmtId="171" formatCode="&quot;*&quot;;&quot;*&quot;"/>
    </dxf>
    <dxf>
      <numFmt numFmtId="171"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192405</xdr:colOff>
      <xdr:row>1</xdr:row>
      <xdr:rowOff>2856</xdr:rowOff>
    </xdr:from>
    <xdr:to>
      <xdr:col>1</xdr:col>
      <xdr:colOff>280451</xdr:colOff>
      <xdr:row>2</xdr:row>
      <xdr:rowOff>198345</xdr:rowOff>
    </xdr:to>
    <xdr:pic>
      <xdr:nvPicPr>
        <xdr:cNvPr id="2" name="Picture 3">
          <a:extLst>
            <a:ext uri="{FF2B5EF4-FFF2-40B4-BE49-F238E27FC236}">
              <a16:creationId xmlns:a16="http://schemas.microsoft.com/office/drawing/2014/main" id="{A43FB3D4-B651-47B9-BC37-585A2974CB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2405" y="126681"/>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1</xdr:row>
      <xdr:rowOff>20002</xdr:rowOff>
    </xdr:from>
    <xdr:to>
      <xdr:col>1</xdr:col>
      <xdr:colOff>249971</xdr:colOff>
      <xdr:row>2</xdr:row>
      <xdr:rowOff>215491</xdr:rowOff>
    </xdr:to>
    <xdr:pic>
      <xdr:nvPicPr>
        <xdr:cNvPr id="2" name="Picture 3">
          <a:extLst>
            <a:ext uri="{FF2B5EF4-FFF2-40B4-BE49-F238E27FC236}">
              <a16:creationId xmlns:a16="http://schemas.microsoft.com/office/drawing/2014/main" id="{47171557-ABF6-4248-A10C-D2BA09145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143827"/>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1</xdr:row>
      <xdr:rowOff>29527</xdr:rowOff>
    </xdr:from>
    <xdr:to>
      <xdr:col>1</xdr:col>
      <xdr:colOff>249971</xdr:colOff>
      <xdr:row>3</xdr:row>
      <xdr:rowOff>5941</xdr:rowOff>
    </xdr:to>
    <xdr:pic>
      <xdr:nvPicPr>
        <xdr:cNvPr id="2" name="Picture 3">
          <a:extLst>
            <a:ext uri="{FF2B5EF4-FFF2-40B4-BE49-F238E27FC236}">
              <a16:creationId xmlns:a16="http://schemas.microsoft.com/office/drawing/2014/main" id="{3789FCDF-FFDD-4942-A4BA-BFDC812C1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153352"/>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169545</xdr:colOff>
      <xdr:row>0</xdr:row>
      <xdr:rowOff>122872</xdr:rowOff>
    </xdr:from>
    <xdr:to>
      <xdr:col>1</xdr:col>
      <xdr:colOff>257591</xdr:colOff>
      <xdr:row>2</xdr:row>
      <xdr:rowOff>194536</xdr:rowOff>
    </xdr:to>
    <xdr:pic>
      <xdr:nvPicPr>
        <xdr:cNvPr id="2" name="Picture 3">
          <a:extLst>
            <a:ext uri="{FF2B5EF4-FFF2-40B4-BE49-F238E27FC236}">
              <a16:creationId xmlns:a16="http://schemas.microsoft.com/office/drawing/2014/main" id="{FA08A997-1A9C-42F2-8354-0A8F8237D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9545" y="122872"/>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160020</xdr:colOff>
      <xdr:row>1</xdr:row>
      <xdr:rowOff>12382</xdr:rowOff>
    </xdr:from>
    <xdr:to>
      <xdr:col>1</xdr:col>
      <xdr:colOff>248066</xdr:colOff>
      <xdr:row>2</xdr:row>
      <xdr:rowOff>207871</xdr:rowOff>
    </xdr:to>
    <xdr:pic>
      <xdr:nvPicPr>
        <xdr:cNvPr id="2" name="Picture 3">
          <a:extLst>
            <a:ext uri="{FF2B5EF4-FFF2-40B4-BE49-F238E27FC236}">
              <a16:creationId xmlns:a16="http://schemas.microsoft.com/office/drawing/2014/main" id="{93594F5C-42BC-4A84-8732-2F7CF6AF1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0020" y="136207"/>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xdr:colOff>
      <xdr:row>1</xdr:row>
      <xdr:rowOff>20002</xdr:rowOff>
    </xdr:from>
    <xdr:to>
      <xdr:col>1</xdr:col>
      <xdr:colOff>209966</xdr:colOff>
      <xdr:row>2</xdr:row>
      <xdr:rowOff>215491</xdr:rowOff>
    </xdr:to>
    <xdr:pic>
      <xdr:nvPicPr>
        <xdr:cNvPr id="2" name="Picture 3">
          <a:extLst>
            <a:ext uri="{FF2B5EF4-FFF2-40B4-BE49-F238E27FC236}">
              <a16:creationId xmlns:a16="http://schemas.microsoft.com/office/drawing/2014/main" id="{BBDC8E0B-8401-4E18-B3FE-70CD65C4A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1920" y="143827"/>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163830</xdr:colOff>
      <xdr:row>1</xdr:row>
      <xdr:rowOff>16192</xdr:rowOff>
    </xdr:from>
    <xdr:to>
      <xdr:col>1</xdr:col>
      <xdr:colOff>251876</xdr:colOff>
      <xdr:row>2</xdr:row>
      <xdr:rowOff>211681</xdr:rowOff>
    </xdr:to>
    <xdr:pic>
      <xdr:nvPicPr>
        <xdr:cNvPr id="2" name="Picture 3">
          <a:extLst>
            <a:ext uri="{FF2B5EF4-FFF2-40B4-BE49-F238E27FC236}">
              <a16:creationId xmlns:a16="http://schemas.microsoft.com/office/drawing/2014/main" id="{6A2182A2-BBAB-431E-BA2E-50F844324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30" y="140017"/>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1</xdr:row>
      <xdr:rowOff>16192</xdr:rowOff>
    </xdr:from>
    <xdr:to>
      <xdr:col>1</xdr:col>
      <xdr:colOff>269021</xdr:colOff>
      <xdr:row>2</xdr:row>
      <xdr:rowOff>211681</xdr:rowOff>
    </xdr:to>
    <xdr:pic>
      <xdr:nvPicPr>
        <xdr:cNvPr id="2" name="Picture 3">
          <a:extLst>
            <a:ext uri="{FF2B5EF4-FFF2-40B4-BE49-F238E27FC236}">
              <a16:creationId xmlns:a16="http://schemas.microsoft.com/office/drawing/2014/main" id="{FD505170-D54B-4F47-8F25-0F3B0DE6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0975" y="140017"/>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152400</xdr:colOff>
      <xdr:row>1</xdr:row>
      <xdr:rowOff>18097</xdr:rowOff>
    </xdr:from>
    <xdr:to>
      <xdr:col>1</xdr:col>
      <xdr:colOff>240446</xdr:colOff>
      <xdr:row>2</xdr:row>
      <xdr:rowOff>213586</xdr:rowOff>
    </xdr:to>
    <xdr:pic>
      <xdr:nvPicPr>
        <xdr:cNvPr id="2" name="Picture 3">
          <a:extLst>
            <a:ext uri="{FF2B5EF4-FFF2-40B4-BE49-F238E27FC236}">
              <a16:creationId xmlns:a16="http://schemas.microsoft.com/office/drawing/2014/main" id="{C4DBFBEA-C910-4189-8BA8-6B82256F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141922"/>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205740</xdr:colOff>
      <xdr:row>0</xdr:row>
      <xdr:rowOff>115252</xdr:rowOff>
    </xdr:from>
    <xdr:to>
      <xdr:col>1</xdr:col>
      <xdr:colOff>293786</xdr:colOff>
      <xdr:row>2</xdr:row>
      <xdr:rowOff>186916</xdr:rowOff>
    </xdr:to>
    <xdr:pic>
      <xdr:nvPicPr>
        <xdr:cNvPr id="2" name="Picture 3">
          <a:extLst>
            <a:ext uri="{FF2B5EF4-FFF2-40B4-BE49-F238E27FC236}">
              <a16:creationId xmlns:a16="http://schemas.microsoft.com/office/drawing/2014/main" id="{4ABD252A-A5A3-41C7-88E4-247186A16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5740" y="115252"/>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xdr:row>
      <xdr:rowOff>16198</xdr:rowOff>
    </xdr:from>
    <xdr:to>
      <xdr:col>1</xdr:col>
      <xdr:colOff>259496</xdr:colOff>
      <xdr:row>2</xdr:row>
      <xdr:rowOff>211687</xdr:rowOff>
    </xdr:to>
    <xdr:pic>
      <xdr:nvPicPr>
        <xdr:cNvPr id="2" name="Picture 3">
          <a:extLst>
            <a:ext uri="{FF2B5EF4-FFF2-40B4-BE49-F238E27FC236}">
              <a16:creationId xmlns:a16="http://schemas.microsoft.com/office/drawing/2014/main" id="{B65E89E0-9AF6-4A07-8A25-08AE97286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40023"/>
          <a:ext cx="402371" cy="414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107632</xdr:rowOff>
    </xdr:from>
    <xdr:to>
      <xdr:col>1</xdr:col>
      <xdr:colOff>249971</xdr:colOff>
      <xdr:row>2</xdr:row>
      <xdr:rowOff>177391</xdr:rowOff>
    </xdr:to>
    <xdr:pic>
      <xdr:nvPicPr>
        <xdr:cNvPr id="2" name="Picture 3">
          <a:extLst>
            <a:ext uri="{FF2B5EF4-FFF2-40B4-BE49-F238E27FC236}">
              <a16:creationId xmlns:a16="http://schemas.microsoft.com/office/drawing/2014/main" id="{4CB50796-4BB7-4DA1-A75E-FD35AF083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7632"/>
          <a:ext cx="392846" cy="412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179070</xdr:colOff>
      <xdr:row>1</xdr:row>
      <xdr:rowOff>8572</xdr:rowOff>
    </xdr:from>
    <xdr:to>
      <xdr:col>1</xdr:col>
      <xdr:colOff>255686</xdr:colOff>
      <xdr:row>2</xdr:row>
      <xdr:rowOff>202156</xdr:rowOff>
    </xdr:to>
    <xdr:pic>
      <xdr:nvPicPr>
        <xdr:cNvPr id="2" name="Picture 3">
          <a:extLst>
            <a:ext uri="{FF2B5EF4-FFF2-40B4-BE49-F238E27FC236}">
              <a16:creationId xmlns:a16="http://schemas.microsoft.com/office/drawing/2014/main" id="{4A5DE63A-5F8B-433B-8DE4-73C833576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9070" y="132397"/>
          <a:ext cx="390941" cy="412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119062</xdr:colOff>
      <xdr:row>1</xdr:row>
      <xdr:rowOff>2380</xdr:rowOff>
    </xdr:from>
    <xdr:to>
      <xdr:col>1</xdr:col>
      <xdr:colOff>236294</xdr:colOff>
      <xdr:row>2</xdr:row>
      <xdr:rowOff>185737</xdr:rowOff>
    </xdr:to>
    <xdr:pic>
      <xdr:nvPicPr>
        <xdr:cNvPr id="2" name="Picture 3">
          <a:extLst>
            <a:ext uri="{FF2B5EF4-FFF2-40B4-BE49-F238E27FC236}">
              <a16:creationId xmlns:a16="http://schemas.microsoft.com/office/drawing/2014/main" id="{FF21F81C-6727-4A89-8B6E-9D6DF3949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92880"/>
          <a:ext cx="412507" cy="373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173355</xdr:colOff>
      <xdr:row>1</xdr:row>
      <xdr:rowOff>10477</xdr:rowOff>
    </xdr:from>
    <xdr:to>
      <xdr:col>1</xdr:col>
      <xdr:colOff>265211</xdr:colOff>
      <xdr:row>2</xdr:row>
      <xdr:rowOff>188821</xdr:rowOff>
    </xdr:to>
    <xdr:pic>
      <xdr:nvPicPr>
        <xdr:cNvPr id="2" name="Picture 3">
          <a:extLst>
            <a:ext uri="{FF2B5EF4-FFF2-40B4-BE49-F238E27FC236}">
              <a16:creationId xmlns:a16="http://schemas.microsoft.com/office/drawing/2014/main" id="{506D00A2-AA50-4356-A622-5323DE64A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55" y="134302"/>
          <a:ext cx="406181" cy="397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193200</xdr:colOff>
      <xdr:row>1</xdr:row>
      <xdr:rowOff>3651</xdr:rowOff>
    </xdr:from>
    <xdr:to>
      <xdr:col>1</xdr:col>
      <xdr:colOff>288866</xdr:colOff>
      <xdr:row>2</xdr:row>
      <xdr:rowOff>191520</xdr:rowOff>
    </xdr:to>
    <xdr:pic>
      <xdr:nvPicPr>
        <xdr:cNvPr id="2" name="Picture 3">
          <a:extLst>
            <a:ext uri="{FF2B5EF4-FFF2-40B4-BE49-F238E27FC236}">
              <a16:creationId xmlns:a16="http://schemas.microsoft.com/office/drawing/2014/main" id="{D05B97B7-6FE2-4E78-BA13-987AE3CF30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3200" y="127476"/>
          <a:ext cx="409991" cy="406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177165</xdr:colOff>
      <xdr:row>1</xdr:row>
      <xdr:rowOff>6667</xdr:rowOff>
    </xdr:from>
    <xdr:to>
      <xdr:col>1</xdr:col>
      <xdr:colOff>276641</xdr:colOff>
      <xdr:row>2</xdr:row>
      <xdr:rowOff>205966</xdr:rowOff>
    </xdr:to>
    <xdr:pic>
      <xdr:nvPicPr>
        <xdr:cNvPr id="2" name="Picture 3">
          <a:extLst>
            <a:ext uri="{FF2B5EF4-FFF2-40B4-BE49-F238E27FC236}">
              <a16:creationId xmlns:a16="http://schemas.microsoft.com/office/drawing/2014/main" id="{2E8B790A-3CAF-4325-B196-9EF5F8435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7165" y="130492"/>
          <a:ext cx="413801" cy="418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20911%20DON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title%20F.%20Medicai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title 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42A5-7067-43AA-91D2-6F2F44FECDC1}">
  <sheetPr>
    <pageSetUpPr fitToPage="1"/>
  </sheetPr>
  <dimension ref="A1:AI106"/>
  <sheetViews>
    <sheetView showGridLines="0" tabSelected="1" zoomScaleNormal="100" workbookViewId="0"/>
  </sheetViews>
  <sheetFormatPr defaultColWidth="4.42578125" defaultRowHeight="15" customHeight="1" x14ac:dyDescent="0.2"/>
  <cols>
    <col min="1" max="1" width="4.5703125" style="83" customWidth="1"/>
    <col min="2" max="2" width="6.7109375" style="84" customWidth="1"/>
    <col min="3" max="3" width="32.5703125" style="85" customWidth="1"/>
    <col min="4" max="4" width="1.42578125" style="81" customWidth="1"/>
    <col min="5" max="14" width="8.5703125" style="81" customWidth="1"/>
    <col min="15" max="16" width="13.5703125" style="81" customWidth="1"/>
    <col min="17" max="17" width="12" style="86" customWidth="1"/>
    <col min="18" max="16384" width="4.42578125" style="81"/>
  </cols>
  <sheetData>
    <row r="1" spans="1:18" s="72" customFormat="1" ht="10.15" customHeight="1" x14ac:dyDescent="0.2">
      <c r="A1" s="71"/>
      <c r="B1" s="71"/>
      <c r="C1" s="71"/>
    </row>
    <row r="2" spans="1:18" s="72" customFormat="1" ht="18" x14ac:dyDescent="0.2">
      <c r="A2" s="73"/>
      <c r="B2" s="73"/>
      <c r="C2" s="74" t="s">
        <v>0</v>
      </c>
      <c r="F2" s="75"/>
      <c r="G2" s="75"/>
      <c r="H2" s="75"/>
      <c r="I2" s="75"/>
      <c r="J2" s="75"/>
      <c r="K2" s="75"/>
      <c r="L2" s="75"/>
      <c r="N2" s="76"/>
      <c r="P2" s="359" t="s">
        <v>247</v>
      </c>
    </row>
    <row r="3" spans="1:18" s="72" customFormat="1" ht="18" x14ac:dyDescent="0.2">
      <c r="A3" s="73"/>
      <c r="B3" s="73"/>
      <c r="C3" s="77" t="s">
        <v>1</v>
      </c>
      <c r="F3" s="75"/>
      <c r="G3" s="75"/>
      <c r="H3" s="75"/>
      <c r="I3" s="75"/>
      <c r="J3" s="75"/>
      <c r="K3" s="75"/>
      <c r="L3" s="75"/>
      <c r="M3" s="75"/>
      <c r="N3" s="78"/>
      <c r="O3" s="79"/>
      <c r="P3" s="79"/>
    </row>
    <row r="4" spans="1:18" s="72" customFormat="1" ht="15" customHeight="1" x14ac:dyDescent="0.2">
      <c r="A4" s="73"/>
      <c r="B4" s="73"/>
      <c r="C4" s="73"/>
      <c r="D4" s="80"/>
      <c r="E4" s="80"/>
      <c r="F4" s="75"/>
      <c r="G4" s="75"/>
      <c r="H4" s="75"/>
      <c r="I4" s="75"/>
      <c r="J4" s="75"/>
      <c r="K4" s="75"/>
      <c r="L4" s="75"/>
      <c r="M4" s="75"/>
      <c r="N4" s="78"/>
      <c r="O4" s="79"/>
      <c r="P4" s="79"/>
    </row>
    <row r="5" spans="1:18" ht="15" customHeight="1" x14ac:dyDescent="0.2">
      <c r="A5" s="33" t="s">
        <v>87</v>
      </c>
      <c r="B5" s="33"/>
      <c r="C5" s="33"/>
      <c r="D5" s="14"/>
      <c r="E5" s="14"/>
      <c r="F5" s="15"/>
      <c r="G5" s="15"/>
      <c r="H5" s="15"/>
      <c r="I5" s="15"/>
      <c r="J5" s="15"/>
      <c r="K5" s="15"/>
      <c r="L5" s="15"/>
      <c r="M5" s="15"/>
      <c r="N5" s="16"/>
      <c r="O5" s="17"/>
      <c r="P5" s="17"/>
      <c r="Q5" s="81"/>
    </row>
    <row r="6" spans="1:18" ht="15" customHeight="1" x14ac:dyDescent="0.25">
      <c r="A6" s="33" t="s">
        <v>17</v>
      </c>
      <c r="B6" s="33"/>
      <c r="C6" s="33"/>
      <c r="D6" s="18"/>
      <c r="E6" s="19"/>
      <c r="F6" s="19"/>
      <c r="G6" s="19"/>
      <c r="H6" s="19"/>
      <c r="I6" s="19"/>
      <c r="J6" s="19"/>
      <c r="K6" s="19"/>
      <c r="L6" s="19"/>
      <c r="M6" s="19"/>
      <c r="N6" s="19"/>
      <c r="O6" s="19"/>
      <c r="P6" s="19"/>
      <c r="Q6" s="81"/>
    </row>
    <row r="7" spans="1:18" s="126" customFormat="1" ht="25.9" customHeight="1" x14ac:dyDescent="0.2">
      <c r="A7" s="161"/>
      <c r="B7" s="160"/>
      <c r="C7" s="129"/>
      <c r="D7" s="128"/>
      <c r="E7" s="372" t="s">
        <v>2</v>
      </c>
      <c r="F7" s="372"/>
      <c r="G7" s="372"/>
      <c r="H7" s="372"/>
      <c r="I7" s="372"/>
      <c r="J7" s="372"/>
      <c r="K7" s="372"/>
      <c r="L7" s="372"/>
      <c r="M7" s="372"/>
      <c r="N7" s="372"/>
      <c r="O7" s="196"/>
      <c r="P7" s="196"/>
      <c r="Q7" s="128"/>
      <c r="R7" s="127"/>
    </row>
    <row r="8" spans="1:18" s="126" customFormat="1" ht="15" customHeight="1" x14ac:dyDescent="0.2">
      <c r="A8" s="161"/>
      <c r="B8" s="160"/>
      <c r="C8" s="129"/>
      <c r="D8" s="128"/>
      <c r="E8" s="195">
        <v>2022</v>
      </c>
      <c r="F8" s="195">
        <v>2023</v>
      </c>
      <c r="G8" s="195">
        <v>2024</v>
      </c>
      <c r="H8" s="195">
        <v>2025</v>
      </c>
      <c r="I8" s="195">
        <v>2026</v>
      </c>
      <c r="J8" s="195">
        <v>2027</v>
      </c>
      <c r="K8" s="195">
        <v>2028</v>
      </c>
      <c r="L8" s="195">
        <v>2029</v>
      </c>
      <c r="M8" s="195">
        <v>2030</v>
      </c>
      <c r="N8" s="195">
        <v>2031</v>
      </c>
      <c r="O8" s="1" t="s">
        <v>3</v>
      </c>
      <c r="P8" s="1" t="s">
        <v>4</v>
      </c>
      <c r="Q8" s="128"/>
      <c r="R8" s="127"/>
    </row>
    <row r="9" spans="1:18" ht="5.0999999999999996" customHeight="1" x14ac:dyDescent="0.2">
      <c r="D9" s="86"/>
      <c r="E9" s="87"/>
      <c r="F9" s="87"/>
      <c r="G9" s="87"/>
      <c r="H9" s="87"/>
      <c r="I9" s="87"/>
      <c r="J9" s="87"/>
      <c r="K9" s="87"/>
      <c r="L9" s="87"/>
      <c r="M9" s="87"/>
      <c r="N9" s="87"/>
      <c r="O9" s="8"/>
      <c r="P9" s="57"/>
    </row>
    <row r="10" spans="1:18" s="72" customFormat="1" ht="15" customHeight="1" x14ac:dyDescent="0.2">
      <c r="A10" s="88"/>
      <c r="B10" s="88"/>
      <c r="C10" s="88"/>
      <c r="D10" s="89"/>
      <c r="E10" s="90" t="s">
        <v>13</v>
      </c>
      <c r="F10" s="90"/>
      <c r="G10" s="90"/>
      <c r="H10" s="90"/>
      <c r="I10" s="90"/>
      <c r="J10" s="90"/>
      <c r="K10" s="90"/>
      <c r="L10" s="90"/>
      <c r="M10" s="90"/>
      <c r="N10" s="90"/>
      <c r="O10" s="8"/>
      <c r="P10" s="58"/>
      <c r="Q10" s="86"/>
    </row>
    <row r="11" spans="1:18" s="98" customFormat="1" ht="5.0999999999999996" customHeight="1" x14ac:dyDescent="0.2">
      <c r="A11" s="102"/>
      <c r="B11" s="96"/>
      <c r="C11" s="97"/>
      <c r="D11" s="103"/>
      <c r="E11" s="11"/>
      <c r="F11" s="11"/>
      <c r="G11" s="11"/>
      <c r="H11" s="11"/>
      <c r="I11" s="11"/>
      <c r="J11" s="11"/>
      <c r="K11" s="11"/>
      <c r="L11" s="11"/>
      <c r="M11" s="11"/>
      <c r="N11" s="11"/>
      <c r="O11" s="9"/>
      <c r="P11" s="59"/>
      <c r="Q11" s="86"/>
    </row>
    <row r="12" spans="1:18" s="98" customFormat="1" ht="15" customHeight="1" x14ac:dyDescent="0.2">
      <c r="A12" s="83" t="s">
        <v>88</v>
      </c>
      <c r="B12" s="99"/>
      <c r="C12" s="97" t="s">
        <v>89</v>
      </c>
      <c r="D12" s="81"/>
      <c r="E12" s="10"/>
      <c r="F12" s="10"/>
      <c r="G12" s="10"/>
      <c r="H12" s="10"/>
      <c r="I12" s="10"/>
      <c r="J12" s="10"/>
      <c r="K12" s="10"/>
      <c r="L12" s="10"/>
      <c r="M12" s="10"/>
      <c r="N12" s="10"/>
      <c r="O12" s="9"/>
      <c r="P12" s="9"/>
      <c r="Q12" s="100"/>
    </row>
    <row r="13" spans="1:18" s="98" customFormat="1" ht="15" customHeight="1" x14ac:dyDescent="0.2">
      <c r="A13" s="83"/>
      <c r="B13" s="99"/>
      <c r="C13" s="336" t="s">
        <v>6</v>
      </c>
      <c r="D13" s="81"/>
      <c r="E13" s="12">
        <v>44432</v>
      </c>
      <c r="F13" s="12">
        <v>0</v>
      </c>
      <c r="G13" s="12">
        <v>0</v>
      </c>
      <c r="H13" s="12">
        <v>0</v>
      </c>
      <c r="I13" s="12">
        <v>0</v>
      </c>
      <c r="J13" s="10">
        <v>0</v>
      </c>
      <c r="K13" s="10">
        <v>0</v>
      </c>
      <c r="L13" s="10">
        <v>0</v>
      </c>
      <c r="M13" s="10">
        <v>0</v>
      </c>
      <c r="N13" s="10">
        <v>0</v>
      </c>
      <c r="O13" s="9">
        <v>44432</v>
      </c>
      <c r="P13" s="9">
        <v>44432</v>
      </c>
      <c r="Q13" s="101"/>
    </row>
    <row r="14" spans="1:18" s="98" customFormat="1" ht="15" customHeight="1" x14ac:dyDescent="0.2">
      <c r="A14" s="102"/>
      <c r="B14" s="96"/>
      <c r="C14" s="336" t="s">
        <v>7</v>
      </c>
      <c r="D14" s="103"/>
      <c r="E14" s="12">
        <v>291</v>
      </c>
      <c r="F14" s="10">
        <v>1617</v>
      </c>
      <c r="G14" s="10">
        <v>4287</v>
      </c>
      <c r="H14" s="10">
        <v>7437</v>
      </c>
      <c r="I14" s="10">
        <v>8740</v>
      </c>
      <c r="J14" s="10">
        <v>7496</v>
      </c>
      <c r="K14" s="11">
        <v>3846</v>
      </c>
      <c r="L14" s="11">
        <v>1548</v>
      </c>
      <c r="M14" s="11">
        <v>922</v>
      </c>
      <c r="N14" s="11">
        <v>278</v>
      </c>
      <c r="O14" s="9">
        <v>22372</v>
      </c>
      <c r="P14" s="59">
        <v>36462</v>
      </c>
      <c r="Q14" s="86"/>
    </row>
    <row r="15" spans="1:18" s="98" customFormat="1" ht="5.0999999999999996" customHeight="1" x14ac:dyDescent="0.2">
      <c r="A15" s="83"/>
      <c r="B15" s="99"/>
      <c r="C15" s="97"/>
      <c r="D15" s="81"/>
      <c r="E15" s="10"/>
      <c r="F15" s="10"/>
      <c r="G15" s="10"/>
      <c r="H15" s="10"/>
      <c r="I15" s="10"/>
      <c r="J15" s="10"/>
      <c r="K15" s="10"/>
      <c r="L15" s="10"/>
      <c r="M15" s="10"/>
      <c r="N15" s="10"/>
      <c r="O15" s="9"/>
      <c r="P15" s="9"/>
      <c r="Q15" s="100"/>
    </row>
    <row r="16" spans="1:18" s="98" customFormat="1" ht="15" customHeight="1" x14ac:dyDescent="0.2">
      <c r="A16" s="83" t="s">
        <v>90</v>
      </c>
      <c r="B16" s="99"/>
      <c r="C16" s="97" t="s">
        <v>190</v>
      </c>
      <c r="D16" s="81"/>
      <c r="E16" s="10"/>
      <c r="F16" s="10"/>
      <c r="G16" s="10"/>
      <c r="H16" s="10"/>
      <c r="I16" s="10"/>
      <c r="J16" s="10"/>
      <c r="K16" s="10"/>
      <c r="L16" s="10"/>
      <c r="M16" s="10"/>
      <c r="N16" s="10"/>
      <c r="O16" s="9"/>
      <c r="P16" s="9"/>
      <c r="Q16" s="100"/>
    </row>
    <row r="17" spans="1:17" s="98" customFormat="1" ht="15" customHeight="1" x14ac:dyDescent="0.2">
      <c r="A17" s="83"/>
      <c r="B17" s="99"/>
      <c r="C17" s="336" t="s">
        <v>6</v>
      </c>
      <c r="D17" s="81"/>
      <c r="E17" s="12">
        <v>3200</v>
      </c>
      <c r="F17" s="12">
        <v>0</v>
      </c>
      <c r="G17" s="12">
        <v>0</v>
      </c>
      <c r="H17" s="12">
        <v>0</v>
      </c>
      <c r="I17" s="12">
        <v>0</v>
      </c>
      <c r="J17" s="10">
        <v>0</v>
      </c>
      <c r="K17" s="10">
        <v>0</v>
      </c>
      <c r="L17" s="10">
        <v>0</v>
      </c>
      <c r="M17" s="10">
        <v>0</v>
      </c>
      <c r="N17" s="10">
        <v>0</v>
      </c>
      <c r="O17" s="9">
        <v>3200</v>
      </c>
      <c r="P17" s="9">
        <v>3200</v>
      </c>
      <c r="Q17" s="101"/>
    </row>
    <row r="18" spans="1:17" s="98" customFormat="1" ht="15" customHeight="1" x14ac:dyDescent="0.2">
      <c r="A18" s="102"/>
      <c r="B18" s="96"/>
      <c r="C18" s="336" t="s">
        <v>7</v>
      </c>
      <c r="D18" s="103"/>
      <c r="E18" s="12">
        <v>54</v>
      </c>
      <c r="F18" s="10">
        <v>237</v>
      </c>
      <c r="G18" s="10">
        <v>507</v>
      </c>
      <c r="H18" s="10">
        <v>759</v>
      </c>
      <c r="I18" s="10">
        <v>767</v>
      </c>
      <c r="J18" s="10">
        <v>540</v>
      </c>
      <c r="K18" s="11">
        <v>291</v>
      </c>
      <c r="L18" s="11">
        <v>45</v>
      </c>
      <c r="M18" s="11">
        <v>0</v>
      </c>
      <c r="N18" s="11">
        <v>0</v>
      </c>
      <c r="O18" s="9">
        <v>2324</v>
      </c>
      <c r="P18" s="59">
        <v>3200</v>
      </c>
      <c r="Q18" s="86"/>
    </row>
    <row r="19" spans="1:17" s="98" customFormat="1" ht="5.0999999999999996" customHeight="1" x14ac:dyDescent="0.2">
      <c r="A19" s="83"/>
      <c r="B19" s="99"/>
      <c r="C19" s="97"/>
      <c r="D19" s="81"/>
      <c r="E19" s="10"/>
      <c r="F19" s="10"/>
      <c r="G19" s="10"/>
      <c r="H19" s="10"/>
      <c r="I19" s="10"/>
      <c r="J19" s="10"/>
      <c r="K19" s="10"/>
      <c r="L19" s="10"/>
      <c r="M19" s="10"/>
      <c r="N19" s="10"/>
      <c r="O19" s="9"/>
      <c r="P19" s="9"/>
      <c r="Q19" s="100"/>
    </row>
    <row r="20" spans="1:17" s="98" customFormat="1" ht="15" customHeight="1" x14ac:dyDescent="0.2">
      <c r="A20" s="83" t="s">
        <v>91</v>
      </c>
      <c r="B20" s="99"/>
      <c r="C20" s="97" t="s">
        <v>92</v>
      </c>
      <c r="D20" s="81"/>
      <c r="E20" s="10"/>
      <c r="F20" s="10"/>
      <c r="G20" s="10"/>
      <c r="H20" s="10"/>
      <c r="I20" s="10"/>
      <c r="J20" s="10"/>
      <c r="K20" s="10"/>
      <c r="L20" s="10"/>
      <c r="M20" s="10"/>
      <c r="N20" s="10"/>
      <c r="O20" s="9"/>
      <c r="P20" s="9"/>
      <c r="Q20" s="100"/>
    </row>
    <row r="21" spans="1:17" s="98" customFormat="1" ht="15" customHeight="1" x14ac:dyDescent="0.2">
      <c r="A21" s="83"/>
      <c r="B21" s="99"/>
      <c r="C21" s="336" t="s">
        <v>6</v>
      </c>
      <c r="D21" s="81"/>
      <c r="E21" s="12">
        <v>9225</v>
      </c>
      <c r="F21" s="12">
        <v>0</v>
      </c>
      <c r="G21" s="12">
        <v>0</v>
      </c>
      <c r="H21" s="12">
        <v>0</v>
      </c>
      <c r="I21" s="12">
        <v>0</v>
      </c>
      <c r="J21" s="10">
        <v>0</v>
      </c>
      <c r="K21" s="10">
        <v>0</v>
      </c>
      <c r="L21" s="10">
        <v>0</v>
      </c>
      <c r="M21" s="10">
        <v>0</v>
      </c>
      <c r="N21" s="10">
        <v>0</v>
      </c>
      <c r="O21" s="9">
        <v>9225</v>
      </c>
      <c r="P21" s="9">
        <v>9225</v>
      </c>
      <c r="Q21" s="101"/>
    </row>
    <row r="22" spans="1:17" s="98" customFormat="1" ht="15" customHeight="1" x14ac:dyDescent="0.2">
      <c r="A22" s="102"/>
      <c r="B22" s="96"/>
      <c r="C22" s="336" t="s">
        <v>7</v>
      </c>
      <c r="D22" s="103"/>
      <c r="E22" s="12">
        <v>40</v>
      </c>
      <c r="F22" s="10">
        <v>221</v>
      </c>
      <c r="G22" s="10">
        <v>550</v>
      </c>
      <c r="H22" s="10">
        <v>1135</v>
      </c>
      <c r="I22" s="10">
        <v>1729</v>
      </c>
      <c r="J22" s="10">
        <v>2125</v>
      </c>
      <c r="K22" s="11">
        <v>1800</v>
      </c>
      <c r="L22" s="11">
        <v>1125</v>
      </c>
      <c r="M22" s="11">
        <v>375</v>
      </c>
      <c r="N22" s="11">
        <v>125</v>
      </c>
      <c r="O22" s="9">
        <v>3675</v>
      </c>
      <c r="P22" s="59">
        <v>9225</v>
      </c>
      <c r="Q22" s="86"/>
    </row>
    <row r="23" spans="1:17" s="98" customFormat="1" ht="5.0999999999999996" customHeight="1" x14ac:dyDescent="0.2">
      <c r="A23" s="83"/>
      <c r="B23" s="99"/>
      <c r="C23" s="97"/>
      <c r="D23" s="81"/>
      <c r="E23" s="10"/>
      <c r="F23" s="10"/>
      <c r="G23" s="10"/>
      <c r="H23" s="10"/>
      <c r="I23" s="10"/>
      <c r="J23" s="10"/>
      <c r="K23" s="10"/>
      <c r="L23" s="10"/>
      <c r="M23" s="10"/>
      <c r="N23" s="10"/>
      <c r="O23" s="9"/>
      <c r="P23" s="9"/>
      <c r="Q23" s="100"/>
    </row>
    <row r="24" spans="1:17" s="98" customFormat="1" ht="15" customHeight="1" x14ac:dyDescent="0.2">
      <c r="A24" s="83" t="s">
        <v>93</v>
      </c>
      <c r="B24" s="99"/>
      <c r="C24" s="97" t="s">
        <v>94</v>
      </c>
      <c r="D24" s="81"/>
      <c r="E24" s="10"/>
      <c r="F24" s="10"/>
      <c r="G24" s="10"/>
      <c r="H24" s="10"/>
      <c r="I24" s="10"/>
      <c r="J24" s="10"/>
      <c r="K24" s="10"/>
      <c r="L24" s="10"/>
      <c r="M24" s="10"/>
      <c r="N24" s="10"/>
      <c r="O24" s="9"/>
      <c r="P24" s="9"/>
      <c r="Q24" s="100"/>
    </row>
    <row r="25" spans="1:17" s="98" customFormat="1" ht="15" customHeight="1" x14ac:dyDescent="0.2">
      <c r="A25" s="83"/>
      <c r="B25" s="99"/>
      <c r="C25" s="336" t="s">
        <v>6</v>
      </c>
      <c r="D25" s="81"/>
      <c r="E25" s="10">
        <v>39335</v>
      </c>
      <c r="F25" s="10">
        <v>0</v>
      </c>
      <c r="G25" s="10">
        <v>0</v>
      </c>
      <c r="H25" s="10">
        <v>0</v>
      </c>
      <c r="I25" s="10">
        <v>0</v>
      </c>
      <c r="J25" s="10">
        <v>0</v>
      </c>
      <c r="K25" s="10">
        <v>0</v>
      </c>
      <c r="L25" s="10">
        <v>0</v>
      </c>
      <c r="M25" s="10">
        <v>0</v>
      </c>
      <c r="N25" s="10">
        <v>0</v>
      </c>
      <c r="O25" s="9">
        <v>39335</v>
      </c>
      <c r="P25" s="9">
        <v>39335</v>
      </c>
      <c r="Q25" s="100"/>
    </row>
    <row r="26" spans="1:17" s="98" customFormat="1" ht="15" customHeight="1" x14ac:dyDescent="0.2">
      <c r="A26" s="83"/>
      <c r="B26" s="99"/>
      <c r="C26" s="336" t="s">
        <v>7</v>
      </c>
      <c r="D26" s="81"/>
      <c r="E26" s="10">
        <v>88</v>
      </c>
      <c r="F26" s="12">
        <v>2511</v>
      </c>
      <c r="G26" s="12">
        <v>4926</v>
      </c>
      <c r="H26" s="12">
        <v>6488</v>
      </c>
      <c r="I26" s="12">
        <v>6094</v>
      </c>
      <c r="J26" s="10">
        <v>5432</v>
      </c>
      <c r="K26" s="10">
        <v>3203</v>
      </c>
      <c r="L26" s="10">
        <v>1983</v>
      </c>
      <c r="M26" s="10">
        <v>1142</v>
      </c>
      <c r="N26" s="10">
        <v>553</v>
      </c>
      <c r="O26" s="9">
        <v>20107</v>
      </c>
      <c r="P26" s="9">
        <v>32420</v>
      </c>
      <c r="Q26" s="101"/>
    </row>
    <row r="27" spans="1:17" s="98" customFormat="1" ht="5.0999999999999996" customHeight="1" x14ac:dyDescent="0.2">
      <c r="A27" s="102"/>
      <c r="B27" s="96"/>
      <c r="C27" s="97"/>
      <c r="D27" s="103"/>
      <c r="E27" s="11"/>
      <c r="F27" s="11"/>
      <c r="G27" s="11"/>
      <c r="H27" s="11"/>
      <c r="I27" s="11"/>
      <c r="J27" s="11"/>
      <c r="K27" s="11"/>
      <c r="L27" s="11"/>
      <c r="M27" s="11"/>
      <c r="N27" s="11"/>
      <c r="O27" s="9"/>
      <c r="P27" s="59"/>
      <c r="Q27" s="86"/>
    </row>
    <row r="28" spans="1:17" s="98" customFormat="1" ht="15" customHeight="1" x14ac:dyDescent="0.2">
      <c r="A28" s="83" t="s">
        <v>95</v>
      </c>
      <c r="B28" s="99"/>
      <c r="C28" s="97" t="s">
        <v>96</v>
      </c>
      <c r="D28" s="81"/>
      <c r="E28" s="10"/>
      <c r="F28" s="10"/>
      <c r="G28" s="10"/>
      <c r="H28" s="10"/>
      <c r="I28" s="10"/>
      <c r="J28" s="10"/>
      <c r="K28" s="10"/>
      <c r="L28" s="10"/>
      <c r="M28" s="10"/>
      <c r="N28" s="10"/>
      <c r="O28" s="9"/>
      <c r="P28" s="9"/>
      <c r="Q28" s="100"/>
    </row>
    <row r="29" spans="1:17" s="98" customFormat="1" ht="15" customHeight="1" x14ac:dyDescent="0.2">
      <c r="A29" s="83"/>
      <c r="B29" s="99"/>
      <c r="C29" s="336" t="s">
        <v>6</v>
      </c>
      <c r="D29" s="81"/>
      <c r="E29" s="10">
        <v>150</v>
      </c>
      <c r="F29" s="10">
        <v>228</v>
      </c>
      <c r="G29" s="10">
        <v>2787</v>
      </c>
      <c r="H29" s="10">
        <v>3237</v>
      </c>
      <c r="I29" s="10">
        <v>-1982</v>
      </c>
      <c r="J29" s="10">
        <v>-4334</v>
      </c>
      <c r="K29" s="10">
        <v>-4353</v>
      </c>
      <c r="L29" s="10">
        <v>-4467</v>
      </c>
      <c r="M29" s="10">
        <v>-1979</v>
      </c>
      <c r="N29" s="10">
        <v>-1119</v>
      </c>
      <c r="O29" s="9">
        <v>4420</v>
      </c>
      <c r="P29" s="9">
        <v>-11832</v>
      </c>
      <c r="Q29" s="100"/>
    </row>
    <row r="30" spans="1:17" s="98" customFormat="1" ht="15" customHeight="1" x14ac:dyDescent="0.2">
      <c r="A30" s="102"/>
      <c r="B30" s="96"/>
      <c r="C30" s="336" t="s">
        <v>7</v>
      </c>
      <c r="D30" s="103"/>
      <c r="E30" s="10">
        <v>7</v>
      </c>
      <c r="F30" s="10">
        <v>-9743</v>
      </c>
      <c r="G30" s="10">
        <v>2255</v>
      </c>
      <c r="H30" s="10">
        <v>3266</v>
      </c>
      <c r="I30" s="10">
        <v>8043</v>
      </c>
      <c r="J30" s="10">
        <v>-3748</v>
      </c>
      <c r="K30" s="10">
        <v>-4352</v>
      </c>
      <c r="L30" s="10">
        <v>-4467</v>
      </c>
      <c r="M30" s="10">
        <v>-1979</v>
      </c>
      <c r="N30" s="10">
        <v>-1119</v>
      </c>
      <c r="O30" s="9">
        <v>3828</v>
      </c>
      <c r="P30" s="9">
        <v>-11837</v>
      </c>
      <c r="Q30" s="101"/>
    </row>
    <row r="31" spans="1:17" s="98" customFormat="1" ht="5.0999999999999996" customHeight="1" x14ac:dyDescent="0.2">
      <c r="A31" s="102"/>
      <c r="B31" s="96"/>
      <c r="C31" s="97"/>
      <c r="D31" s="103"/>
      <c r="E31" s="11"/>
      <c r="F31" s="11"/>
      <c r="G31" s="11"/>
      <c r="H31" s="11"/>
      <c r="I31" s="11"/>
      <c r="J31" s="11"/>
      <c r="K31" s="11"/>
      <c r="L31" s="11"/>
      <c r="M31" s="11"/>
      <c r="N31" s="11"/>
      <c r="O31" s="9"/>
      <c r="P31" s="59"/>
      <c r="Q31" s="86"/>
    </row>
    <row r="32" spans="1:17" s="98" customFormat="1" ht="15" customHeight="1" x14ac:dyDescent="0.2">
      <c r="A32" s="83" t="s">
        <v>97</v>
      </c>
      <c r="B32" s="99"/>
      <c r="C32" s="97" t="s">
        <v>107</v>
      </c>
      <c r="D32" s="81"/>
      <c r="E32" s="10"/>
      <c r="F32" s="10"/>
      <c r="G32" s="10"/>
      <c r="H32" s="10"/>
      <c r="I32" s="10"/>
      <c r="J32" s="10"/>
      <c r="K32" s="10"/>
      <c r="L32" s="10"/>
      <c r="M32" s="10"/>
      <c r="N32" s="10"/>
      <c r="O32" s="9"/>
      <c r="P32" s="9"/>
      <c r="Q32" s="100"/>
    </row>
    <row r="33" spans="1:33" s="98" customFormat="1" ht="15" customHeight="1" x14ac:dyDescent="0.2">
      <c r="A33" s="83"/>
      <c r="B33" s="99"/>
      <c r="C33" s="336" t="s">
        <v>6</v>
      </c>
      <c r="D33" s="81"/>
      <c r="E33" s="10">
        <v>-14139</v>
      </c>
      <c r="F33" s="10">
        <v>1044</v>
      </c>
      <c r="G33" s="10">
        <v>5490</v>
      </c>
      <c r="H33" s="10">
        <v>22979</v>
      </c>
      <c r="I33" s="10">
        <v>24727</v>
      </c>
      <c r="J33" s="10">
        <v>25203</v>
      </c>
      <c r="K33" s="10">
        <v>26438</v>
      </c>
      <c r="L33" s="10">
        <v>26983</v>
      </c>
      <c r="M33" s="10">
        <v>24343</v>
      </c>
      <c r="N33" s="10">
        <v>24826</v>
      </c>
      <c r="O33" s="9">
        <v>40101</v>
      </c>
      <c r="P33" s="9">
        <v>167894</v>
      </c>
      <c r="Q33" s="100"/>
    </row>
    <row r="34" spans="1:33" s="98" customFormat="1" ht="15" customHeight="1" x14ac:dyDescent="0.2">
      <c r="A34" s="102"/>
      <c r="B34" s="96"/>
      <c r="C34" s="336" t="s">
        <v>7</v>
      </c>
      <c r="D34" s="103"/>
      <c r="E34" s="10">
        <v>-15069</v>
      </c>
      <c r="F34" s="10">
        <v>1302</v>
      </c>
      <c r="G34" s="10">
        <v>5360</v>
      </c>
      <c r="H34" s="10">
        <v>22678</v>
      </c>
      <c r="I34" s="10">
        <v>24485</v>
      </c>
      <c r="J34" s="10">
        <v>25120</v>
      </c>
      <c r="K34" s="10">
        <v>26357</v>
      </c>
      <c r="L34" s="10">
        <v>26865</v>
      </c>
      <c r="M34" s="10">
        <v>24262</v>
      </c>
      <c r="N34" s="10">
        <v>24827</v>
      </c>
      <c r="O34" s="9">
        <v>38756</v>
      </c>
      <c r="P34" s="9">
        <v>166187</v>
      </c>
      <c r="Q34" s="101"/>
    </row>
    <row r="35" spans="1:33" s="98" customFormat="1" ht="5.0999999999999996" customHeight="1" x14ac:dyDescent="0.2">
      <c r="A35" s="102"/>
      <c r="B35" s="96"/>
      <c r="C35" s="97"/>
      <c r="D35" s="103"/>
      <c r="E35" s="11"/>
      <c r="F35" s="11"/>
      <c r="G35" s="11"/>
      <c r="H35" s="11"/>
      <c r="I35" s="11"/>
      <c r="J35" s="11"/>
      <c r="K35" s="11"/>
      <c r="L35" s="11"/>
      <c r="M35" s="11"/>
      <c r="N35" s="11"/>
      <c r="O35" s="9"/>
      <c r="P35" s="59"/>
      <c r="Q35" s="86"/>
    </row>
    <row r="36" spans="1:33" s="98" customFormat="1" ht="15" customHeight="1" x14ac:dyDescent="0.2">
      <c r="A36" s="83" t="s">
        <v>98</v>
      </c>
      <c r="B36" s="99"/>
      <c r="C36" s="97" t="s">
        <v>200</v>
      </c>
      <c r="D36" s="81"/>
      <c r="E36" s="10"/>
      <c r="F36" s="10"/>
      <c r="G36" s="10"/>
      <c r="H36" s="10"/>
      <c r="I36" s="10"/>
      <c r="J36" s="10"/>
      <c r="K36" s="10"/>
      <c r="L36" s="10"/>
      <c r="M36" s="10"/>
      <c r="N36" s="10"/>
      <c r="O36" s="9"/>
      <c r="P36" s="9"/>
      <c r="Q36" s="100"/>
      <c r="R36" s="373"/>
      <c r="S36" s="373"/>
      <c r="T36" s="373"/>
      <c r="U36" s="373"/>
      <c r="V36" s="373"/>
      <c r="W36" s="373"/>
      <c r="X36" s="373"/>
      <c r="Y36" s="373"/>
      <c r="Z36" s="373"/>
      <c r="AA36" s="373"/>
      <c r="AB36" s="373"/>
      <c r="AC36" s="373"/>
      <c r="AD36" s="373"/>
      <c r="AE36" s="373"/>
      <c r="AF36" s="373"/>
      <c r="AG36" s="373"/>
    </row>
    <row r="37" spans="1:33" s="98" customFormat="1" ht="15" customHeight="1" x14ac:dyDescent="0.2">
      <c r="A37" s="83"/>
      <c r="B37" s="99"/>
      <c r="C37" s="336" t="s">
        <v>6</v>
      </c>
      <c r="D37" s="81"/>
      <c r="E37" s="10">
        <v>5</v>
      </c>
      <c r="F37" s="10">
        <v>0</v>
      </c>
      <c r="G37" s="10">
        <v>-211</v>
      </c>
      <c r="H37" s="10">
        <v>-272</v>
      </c>
      <c r="I37" s="10">
        <v>-274</v>
      </c>
      <c r="J37" s="10">
        <v>-284</v>
      </c>
      <c r="K37" s="10">
        <v>66</v>
      </c>
      <c r="L37" s="10">
        <v>63</v>
      </c>
      <c r="M37" s="10">
        <v>60</v>
      </c>
      <c r="N37" s="10">
        <v>57</v>
      </c>
      <c r="O37" s="9">
        <v>-752</v>
      </c>
      <c r="P37" s="9">
        <v>-790</v>
      </c>
      <c r="Q37" s="100"/>
      <c r="R37" s="373"/>
      <c r="S37" s="373"/>
      <c r="T37" s="373"/>
      <c r="U37" s="373"/>
      <c r="V37" s="373"/>
      <c r="W37" s="373"/>
      <c r="X37" s="373"/>
      <c r="Y37" s="373"/>
      <c r="Z37" s="373"/>
      <c r="AA37" s="373"/>
      <c r="AB37" s="373"/>
      <c r="AC37" s="373"/>
      <c r="AD37" s="373"/>
      <c r="AE37" s="373"/>
      <c r="AF37" s="373"/>
      <c r="AG37" s="373"/>
    </row>
    <row r="38" spans="1:33" s="98" customFormat="1" ht="15" customHeight="1" x14ac:dyDescent="0.2">
      <c r="A38" s="102"/>
      <c r="B38" s="96"/>
      <c r="C38" s="336" t="s">
        <v>7</v>
      </c>
      <c r="D38" s="103"/>
      <c r="E38" s="10">
        <v>1</v>
      </c>
      <c r="F38" s="10">
        <v>1</v>
      </c>
      <c r="G38" s="10">
        <v>-209</v>
      </c>
      <c r="H38" s="10">
        <v>-272</v>
      </c>
      <c r="I38" s="10">
        <v>-274</v>
      </c>
      <c r="J38" s="10">
        <v>-284</v>
      </c>
      <c r="K38" s="10">
        <v>-55</v>
      </c>
      <c r="L38" s="10">
        <v>-37</v>
      </c>
      <c r="M38" s="10">
        <v>-23</v>
      </c>
      <c r="N38" s="10">
        <v>-16</v>
      </c>
      <c r="O38" s="9">
        <v>-753</v>
      </c>
      <c r="P38" s="9">
        <v>-1168</v>
      </c>
      <c r="Q38" s="101"/>
    </row>
    <row r="39" spans="1:33" s="98" customFormat="1" ht="5.0999999999999996" customHeight="1" x14ac:dyDescent="0.2">
      <c r="A39" s="102"/>
      <c r="B39" s="96"/>
      <c r="C39" s="97"/>
      <c r="D39" s="103"/>
      <c r="E39" s="11"/>
      <c r="F39" s="11"/>
      <c r="G39" s="11"/>
      <c r="H39" s="11"/>
      <c r="I39" s="11"/>
      <c r="J39" s="11"/>
      <c r="K39" s="11"/>
      <c r="L39" s="11"/>
      <c r="M39" s="11"/>
      <c r="N39" s="11"/>
      <c r="O39" s="9"/>
      <c r="P39" s="59"/>
      <c r="Q39" s="86"/>
    </row>
    <row r="40" spans="1:33" s="98" customFormat="1" ht="15" customHeight="1" x14ac:dyDescent="0.2">
      <c r="A40" s="83" t="s">
        <v>99</v>
      </c>
      <c r="B40" s="99"/>
      <c r="C40" s="97" t="s">
        <v>108</v>
      </c>
      <c r="D40" s="81"/>
      <c r="E40" s="10"/>
      <c r="F40" s="10"/>
      <c r="G40" s="10"/>
      <c r="H40" s="10"/>
      <c r="I40" s="10"/>
      <c r="J40" s="10"/>
      <c r="K40" s="10"/>
      <c r="L40" s="10"/>
      <c r="M40" s="10"/>
      <c r="N40" s="10"/>
      <c r="O40" s="9"/>
      <c r="P40" s="9"/>
      <c r="Q40" s="100"/>
    </row>
    <row r="41" spans="1:33" s="98" customFormat="1" ht="15" customHeight="1" x14ac:dyDescent="0.2">
      <c r="A41" s="83"/>
      <c r="B41" s="99"/>
      <c r="C41" s="336" t="s">
        <v>6</v>
      </c>
      <c r="D41" s="81"/>
      <c r="E41" s="10">
        <v>370</v>
      </c>
      <c r="F41" s="10">
        <v>1203</v>
      </c>
      <c r="G41" s="10">
        <v>3109</v>
      </c>
      <c r="H41" s="10">
        <v>4080</v>
      </c>
      <c r="I41" s="10">
        <v>4224</v>
      </c>
      <c r="J41" s="10">
        <v>4396</v>
      </c>
      <c r="K41" s="10">
        <v>4732</v>
      </c>
      <c r="L41" s="10">
        <v>4593</v>
      </c>
      <c r="M41" s="10">
        <v>4921</v>
      </c>
      <c r="N41" s="10">
        <v>5092</v>
      </c>
      <c r="O41" s="9">
        <v>12986</v>
      </c>
      <c r="P41" s="9">
        <v>36720</v>
      </c>
      <c r="Q41" s="100"/>
    </row>
    <row r="42" spans="1:33" s="98" customFormat="1" ht="15" customHeight="1" x14ac:dyDescent="0.2">
      <c r="A42" s="102"/>
      <c r="B42" s="96"/>
      <c r="C42" s="336" t="s">
        <v>7</v>
      </c>
      <c r="D42" s="103"/>
      <c r="E42" s="10">
        <v>222</v>
      </c>
      <c r="F42" s="10">
        <v>1351</v>
      </c>
      <c r="G42" s="10">
        <v>3109</v>
      </c>
      <c r="H42" s="10">
        <v>4080</v>
      </c>
      <c r="I42" s="10">
        <v>4224</v>
      </c>
      <c r="J42" s="10">
        <v>4396</v>
      </c>
      <c r="K42" s="10">
        <v>4732</v>
      </c>
      <c r="L42" s="10">
        <v>4593</v>
      </c>
      <c r="M42" s="10">
        <v>4921</v>
      </c>
      <c r="N42" s="10">
        <v>5092</v>
      </c>
      <c r="O42" s="9">
        <v>12986</v>
      </c>
      <c r="P42" s="9">
        <v>36720</v>
      </c>
      <c r="Q42" s="101"/>
    </row>
    <row r="43" spans="1:33" s="98" customFormat="1" ht="5.0999999999999996" customHeight="1" x14ac:dyDescent="0.2">
      <c r="A43" s="102"/>
      <c r="B43" s="96"/>
      <c r="C43" s="97"/>
      <c r="D43" s="103"/>
      <c r="E43" s="11"/>
      <c r="F43" s="11"/>
      <c r="G43" s="11"/>
      <c r="H43" s="11"/>
      <c r="I43" s="11"/>
      <c r="J43" s="11"/>
      <c r="K43" s="11"/>
      <c r="L43" s="11"/>
      <c r="M43" s="11"/>
      <c r="N43" s="11"/>
      <c r="O43" s="9"/>
      <c r="P43" s="59"/>
      <c r="Q43" s="86"/>
    </row>
    <row r="44" spans="1:33" s="98" customFormat="1" ht="15" customHeight="1" x14ac:dyDescent="0.2">
      <c r="A44" s="83" t="s">
        <v>100</v>
      </c>
      <c r="B44" s="99"/>
      <c r="C44" s="97" t="s">
        <v>109</v>
      </c>
      <c r="D44" s="81"/>
      <c r="E44" s="10"/>
      <c r="F44" s="10"/>
      <c r="G44" s="10"/>
      <c r="H44" s="10"/>
      <c r="I44" s="10"/>
      <c r="J44" s="10"/>
      <c r="K44" s="10"/>
      <c r="L44" s="10"/>
      <c r="M44" s="10"/>
      <c r="N44" s="10"/>
      <c r="O44" s="9"/>
      <c r="P44" s="9"/>
      <c r="Q44" s="100"/>
    </row>
    <row r="45" spans="1:33" s="98" customFormat="1" ht="15" customHeight="1" x14ac:dyDescent="0.2">
      <c r="A45" s="83"/>
      <c r="B45" s="99"/>
      <c r="C45" s="336" t="s">
        <v>6</v>
      </c>
      <c r="D45" s="81"/>
      <c r="E45" s="10">
        <v>26289</v>
      </c>
      <c r="F45" s="10" t="s">
        <v>71</v>
      </c>
      <c r="G45" s="10" t="s">
        <v>71</v>
      </c>
      <c r="H45" s="10" t="s">
        <v>71</v>
      </c>
      <c r="I45" s="10" t="s">
        <v>71</v>
      </c>
      <c r="J45" s="10" t="s">
        <v>71</v>
      </c>
      <c r="K45" s="10" t="s">
        <v>71</v>
      </c>
      <c r="L45" s="10" t="s">
        <v>71</v>
      </c>
      <c r="M45" s="10" t="s">
        <v>71</v>
      </c>
      <c r="N45" s="10" t="s">
        <v>71</v>
      </c>
      <c r="O45" s="9">
        <v>26289</v>
      </c>
      <c r="P45" s="9">
        <v>26290</v>
      </c>
      <c r="Q45" s="100"/>
    </row>
    <row r="46" spans="1:33" s="98" customFormat="1" ht="15" customHeight="1" x14ac:dyDescent="0.2">
      <c r="A46" s="102"/>
      <c r="B46" s="96"/>
      <c r="C46" s="336" t="s">
        <v>7</v>
      </c>
      <c r="D46" s="103"/>
      <c r="E46" s="10">
        <v>3045</v>
      </c>
      <c r="F46" s="10">
        <v>5482</v>
      </c>
      <c r="G46" s="10">
        <v>4954</v>
      </c>
      <c r="H46" s="10">
        <v>4935</v>
      </c>
      <c r="I46" s="10">
        <v>2902</v>
      </c>
      <c r="J46" s="10">
        <v>2210</v>
      </c>
      <c r="K46" s="10">
        <v>1366</v>
      </c>
      <c r="L46" s="10">
        <v>766</v>
      </c>
      <c r="M46" s="10">
        <v>283</v>
      </c>
      <c r="N46" s="10">
        <v>143</v>
      </c>
      <c r="O46" s="9">
        <v>21318</v>
      </c>
      <c r="P46" s="9">
        <v>26087</v>
      </c>
      <c r="Q46" s="101"/>
    </row>
    <row r="47" spans="1:33" s="98" customFormat="1" ht="5.0999999999999996" customHeight="1" x14ac:dyDescent="0.2">
      <c r="A47" s="102"/>
      <c r="B47" s="96"/>
      <c r="C47" s="97"/>
      <c r="D47" s="103"/>
      <c r="E47" s="11"/>
      <c r="F47" s="11"/>
      <c r="G47" s="11"/>
      <c r="H47" s="11"/>
      <c r="I47" s="11"/>
      <c r="J47" s="11"/>
      <c r="K47" s="11"/>
      <c r="L47" s="11"/>
      <c r="M47" s="11"/>
      <c r="N47" s="11"/>
      <c r="O47" s="9"/>
      <c r="P47" s="59"/>
      <c r="Q47" s="86"/>
    </row>
    <row r="48" spans="1:33" s="98" customFormat="1" ht="15" customHeight="1" x14ac:dyDescent="0.2">
      <c r="A48" s="83" t="s">
        <v>101</v>
      </c>
      <c r="B48" s="99"/>
      <c r="C48" s="97" t="s">
        <v>199</v>
      </c>
      <c r="D48" s="81"/>
      <c r="E48" s="10"/>
      <c r="F48" s="10"/>
      <c r="G48" s="10"/>
      <c r="H48" s="10"/>
      <c r="I48" s="10"/>
      <c r="J48" s="10"/>
      <c r="K48" s="10"/>
      <c r="L48" s="10"/>
      <c r="M48" s="10"/>
      <c r="N48" s="10"/>
      <c r="O48" s="9"/>
      <c r="P48" s="9"/>
      <c r="Q48" s="100"/>
    </row>
    <row r="49" spans="1:33" s="98" customFormat="1" ht="15" customHeight="1" x14ac:dyDescent="0.2">
      <c r="A49" s="83"/>
      <c r="B49" s="99"/>
      <c r="C49" s="336" t="s">
        <v>6</v>
      </c>
      <c r="D49" s="81"/>
      <c r="E49" s="10">
        <v>500</v>
      </c>
      <c r="F49" s="10">
        <v>0</v>
      </c>
      <c r="G49" s="10">
        <v>0</v>
      </c>
      <c r="H49" s="10">
        <v>0</v>
      </c>
      <c r="I49" s="10">
        <v>0</v>
      </c>
      <c r="J49" s="10">
        <v>0</v>
      </c>
      <c r="K49" s="10">
        <v>0</v>
      </c>
      <c r="L49" s="10">
        <v>0</v>
      </c>
      <c r="M49" s="10">
        <v>0</v>
      </c>
      <c r="N49" s="10">
        <v>0</v>
      </c>
      <c r="O49" s="9">
        <v>500</v>
      </c>
      <c r="P49" s="9">
        <v>500</v>
      </c>
      <c r="Q49" s="100"/>
    </row>
    <row r="50" spans="1:33" s="98" customFormat="1" ht="15" customHeight="1" x14ac:dyDescent="0.2">
      <c r="A50" s="102"/>
      <c r="B50" s="96"/>
      <c r="C50" s="336" t="s">
        <v>7</v>
      </c>
      <c r="D50" s="103"/>
      <c r="E50" s="10">
        <v>4</v>
      </c>
      <c r="F50" s="10">
        <v>38</v>
      </c>
      <c r="G50" s="10">
        <v>88</v>
      </c>
      <c r="H50" s="10">
        <v>111</v>
      </c>
      <c r="I50" s="10">
        <v>112</v>
      </c>
      <c r="J50" s="10">
        <v>82</v>
      </c>
      <c r="K50" s="10">
        <v>46</v>
      </c>
      <c r="L50" s="10">
        <v>18</v>
      </c>
      <c r="M50" s="10">
        <v>1</v>
      </c>
      <c r="N50" s="10">
        <v>0</v>
      </c>
      <c r="O50" s="9">
        <v>353</v>
      </c>
      <c r="P50" s="9">
        <v>500</v>
      </c>
      <c r="Q50" s="101"/>
    </row>
    <row r="51" spans="1:33" s="98" customFormat="1" ht="5.0999999999999996" customHeight="1" x14ac:dyDescent="0.2">
      <c r="A51" s="102"/>
      <c r="B51" s="96"/>
      <c r="C51" s="97"/>
      <c r="D51" s="103"/>
      <c r="E51" s="11"/>
      <c r="F51" s="11"/>
      <c r="G51" s="11"/>
      <c r="H51" s="11"/>
      <c r="I51" s="11"/>
      <c r="J51" s="11"/>
      <c r="K51" s="11"/>
      <c r="L51" s="11"/>
      <c r="M51" s="11"/>
      <c r="N51" s="11"/>
      <c r="O51" s="9"/>
      <c r="P51" s="59"/>
      <c r="Q51" s="86"/>
    </row>
    <row r="52" spans="1:33" s="98" customFormat="1" ht="15" customHeight="1" x14ac:dyDescent="0.2">
      <c r="A52" s="83" t="s">
        <v>102</v>
      </c>
      <c r="B52" s="99"/>
      <c r="C52" s="97" t="s">
        <v>110</v>
      </c>
      <c r="D52" s="81"/>
      <c r="E52" s="10"/>
      <c r="F52" s="10"/>
      <c r="G52" s="10"/>
      <c r="H52" s="10"/>
      <c r="I52" s="10"/>
      <c r="J52" s="10"/>
      <c r="K52" s="10"/>
      <c r="L52" s="10"/>
      <c r="M52" s="10"/>
      <c r="N52" s="10"/>
      <c r="O52" s="9"/>
      <c r="P52" s="9"/>
      <c r="Q52" s="100"/>
    </row>
    <row r="53" spans="1:33" s="98" customFormat="1" ht="15" customHeight="1" x14ac:dyDescent="0.2">
      <c r="A53" s="83"/>
      <c r="B53" s="99"/>
      <c r="C53" s="336" t="s">
        <v>6</v>
      </c>
      <c r="D53" s="81"/>
      <c r="E53" s="10">
        <v>907</v>
      </c>
      <c r="F53" s="10">
        <v>0</v>
      </c>
      <c r="G53" s="10">
        <v>0</v>
      </c>
      <c r="H53" s="10">
        <v>0</v>
      </c>
      <c r="I53" s="10">
        <v>0</v>
      </c>
      <c r="J53" s="10">
        <v>0</v>
      </c>
      <c r="K53" s="10">
        <v>0</v>
      </c>
      <c r="L53" s="10">
        <v>0</v>
      </c>
      <c r="M53" s="10">
        <v>0</v>
      </c>
      <c r="N53" s="10">
        <v>0</v>
      </c>
      <c r="O53" s="9">
        <v>907</v>
      </c>
      <c r="P53" s="9">
        <v>907</v>
      </c>
      <c r="Q53" s="100"/>
    </row>
    <row r="54" spans="1:33" s="98" customFormat="1" ht="15" customHeight="1" x14ac:dyDescent="0.2">
      <c r="A54" s="102"/>
      <c r="B54" s="96"/>
      <c r="C54" s="336" t="s">
        <v>7</v>
      </c>
      <c r="D54" s="103"/>
      <c r="E54" s="10">
        <v>10</v>
      </c>
      <c r="F54" s="10">
        <v>600</v>
      </c>
      <c r="G54" s="10">
        <v>128</v>
      </c>
      <c r="H54" s="10">
        <v>75</v>
      </c>
      <c r="I54" s="10">
        <v>64</v>
      </c>
      <c r="J54" s="10">
        <v>29</v>
      </c>
      <c r="K54" s="10">
        <v>1</v>
      </c>
      <c r="L54" s="10">
        <v>0</v>
      </c>
      <c r="M54" s="10">
        <v>0</v>
      </c>
      <c r="N54" s="10">
        <v>0</v>
      </c>
      <c r="O54" s="9">
        <v>877</v>
      </c>
      <c r="P54" s="9">
        <v>907</v>
      </c>
      <c r="Q54" s="101"/>
    </row>
    <row r="55" spans="1:33" s="98" customFormat="1" ht="5.0999999999999996" customHeight="1" x14ac:dyDescent="0.2">
      <c r="A55" s="102"/>
      <c r="B55" s="96"/>
      <c r="C55" s="97"/>
      <c r="D55" s="103"/>
      <c r="E55" s="11"/>
      <c r="F55" s="11"/>
      <c r="G55" s="11"/>
      <c r="H55" s="11"/>
      <c r="I55" s="11"/>
      <c r="J55" s="11"/>
      <c r="K55" s="11"/>
      <c r="L55" s="11"/>
      <c r="M55" s="11"/>
      <c r="N55" s="11"/>
      <c r="O55" s="9"/>
      <c r="P55" s="59"/>
      <c r="Q55" s="86"/>
    </row>
    <row r="56" spans="1:33" s="98" customFormat="1" ht="15" customHeight="1" x14ac:dyDescent="0.2">
      <c r="A56" s="83" t="s">
        <v>103</v>
      </c>
      <c r="B56" s="99"/>
      <c r="C56" s="97" t="s">
        <v>111</v>
      </c>
      <c r="D56" s="81"/>
      <c r="E56" s="10"/>
      <c r="F56" s="10"/>
      <c r="G56" s="10"/>
      <c r="H56" s="10"/>
      <c r="I56" s="10"/>
      <c r="J56" s="10"/>
      <c r="K56" s="10"/>
      <c r="L56" s="10"/>
      <c r="M56" s="10"/>
      <c r="N56" s="10"/>
      <c r="O56" s="9"/>
      <c r="P56" s="9"/>
      <c r="Q56" s="100"/>
    </row>
    <row r="57" spans="1:33" s="98" customFormat="1" ht="15" customHeight="1" x14ac:dyDescent="0.2">
      <c r="A57" s="83"/>
      <c r="B57" s="99"/>
      <c r="C57" s="336" t="s">
        <v>6</v>
      </c>
      <c r="D57" s="81"/>
      <c r="E57" s="10">
        <v>300</v>
      </c>
      <c r="F57" s="10">
        <v>0</v>
      </c>
      <c r="G57" s="10">
        <v>0</v>
      </c>
      <c r="H57" s="10">
        <v>0</v>
      </c>
      <c r="I57" s="10">
        <v>0</v>
      </c>
      <c r="J57" s="10">
        <v>0</v>
      </c>
      <c r="K57" s="10">
        <v>0</v>
      </c>
      <c r="L57" s="10">
        <v>0</v>
      </c>
      <c r="M57" s="10">
        <v>0</v>
      </c>
      <c r="N57" s="10">
        <v>0</v>
      </c>
      <c r="O57" s="9">
        <v>300</v>
      </c>
      <c r="P57" s="9">
        <v>300</v>
      </c>
      <c r="Q57" s="100"/>
    </row>
    <row r="58" spans="1:33" s="98" customFormat="1" ht="15" customHeight="1" x14ac:dyDescent="0.2">
      <c r="A58" s="102"/>
      <c r="B58" s="96"/>
      <c r="C58" s="336" t="s">
        <v>7</v>
      </c>
      <c r="D58" s="103"/>
      <c r="E58" s="10">
        <v>100</v>
      </c>
      <c r="F58" s="10">
        <v>200</v>
      </c>
      <c r="G58" s="10">
        <v>0</v>
      </c>
      <c r="H58" s="10">
        <v>0</v>
      </c>
      <c r="I58" s="10">
        <v>0</v>
      </c>
      <c r="J58" s="10">
        <v>0</v>
      </c>
      <c r="K58" s="10">
        <v>0</v>
      </c>
      <c r="L58" s="10">
        <v>0</v>
      </c>
      <c r="M58" s="10">
        <v>0</v>
      </c>
      <c r="N58" s="10">
        <v>0</v>
      </c>
      <c r="O58" s="9">
        <v>300</v>
      </c>
      <c r="P58" s="9">
        <v>300</v>
      </c>
      <c r="Q58" s="101"/>
    </row>
    <row r="59" spans="1:33" s="98" customFormat="1" ht="5.0999999999999996" customHeight="1" x14ac:dyDescent="0.2">
      <c r="A59" s="102"/>
      <c r="B59" s="96"/>
      <c r="C59" s="97"/>
      <c r="D59" s="103"/>
      <c r="E59" s="11"/>
      <c r="F59" s="11"/>
      <c r="G59" s="11"/>
      <c r="H59" s="11"/>
      <c r="I59" s="11"/>
      <c r="J59" s="11"/>
      <c r="K59" s="11"/>
      <c r="L59" s="11"/>
      <c r="M59" s="11"/>
      <c r="N59" s="11"/>
      <c r="O59" s="9"/>
      <c r="P59" s="59"/>
      <c r="Q59" s="86"/>
    </row>
    <row r="60" spans="1:33" s="98" customFormat="1" ht="30" customHeight="1" x14ac:dyDescent="0.2">
      <c r="A60" s="83" t="s">
        <v>104</v>
      </c>
      <c r="B60" s="99"/>
      <c r="C60" s="97" t="s">
        <v>112</v>
      </c>
      <c r="D60" s="81"/>
      <c r="E60" s="10"/>
      <c r="F60" s="10"/>
      <c r="G60" s="10"/>
      <c r="H60" s="10"/>
      <c r="I60" s="10"/>
      <c r="J60" s="10"/>
      <c r="K60" s="10"/>
      <c r="L60" s="10"/>
      <c r="M60" s="10"/>
      <c r="N60" s="10"/>
      <c r="O60" s="9"/>
      <c r="P60" s="9"/>
      <c r="Q60" s="100"/>
    </row>
    <row r="61" spans="1:33" s="98" customFormat="1" ht="15" customHeight="1" x14ac:dyDescent="0.2">
      <c r="A61" s="83"/>
      <c r="B61" s="99"/>
      <c r="C61" s="336" t="s">
        <v>6</v>
      </c>
      <c r="D61" s="81"/>
      <c r="E61" s="10">
        <v>5050</v>
      </c>
      <c r="F61" s="10">
        <v>0</v>
      </c>
      <c r="G61" s="10">
        <v>0</v>
      </c>
      <c r="H61" s="10">
        <v>0</v>
      </c>
      <c r="I61" s="10">
        <v>0</v>
      </c>
      <c r="J61" s="10">
        <v>0</v>
      </c>
      <c r="K61" s="10">
        <v>0</v>
      </c>
      <c r="L61" s="10">
        <v>0</v>
      </c>
      <c r="M61" s="10">
        <v>0</v>
      </c>
      <c r="N61" s="10">
        <v>0</v>
      </c>
      <c r="O61" s="9">
        <v>5050</v>
      </c>
      <c r="P61" s="9">
        <v>5050</v>
      </c>
      <c r="Q61" s="100"/>
    </row>
    <row r="62" spans="1:33" s="98" customFormat="1" ht="15" customHeight="1" x14ac:dyDescent="0.2">
      <c r="A62" s="102"/>
      <c r="B62" s="96"/>
      <c r="C62" s="336" t="s">
        <v>7</v>
      </c>
      <c r="D62" s="103"/>
      <c r="E62" s="10">
        <v>17</v>
      </c>
      <c r="F62" s="10">
        <v>392</v>
      </c>
      <c r="G62" s="10">
        <v>701</v>
      </c>
      <c r="H62" s="10">
        <v>950</v>
      </c>
      <c r="I62" s="10">
        <v>1095</v>
      </c>
      <c r="J62" s="10">
        <v>810</v>
      </c>
      <c r="K62" s="10">
        <v>525</v>
      </c>
      <c r="L62" s="10">
        <v>275</v>
      </c>
      <c r="M62" s="10">
        <v>110</v>
      </c>
      <c r="N62" s="10">
        <v>25</v>
      </c>
      <c r="O62" s="9">
        <v>3155</v>
      </c>
      <c r="P62" s="9">
        <v>4900</v>
      </c>
      <c r="Q62" s="101"/>
    </row>
    <row r="63" spans="1:33" s="98" customFormat="1" ht="5.0999999999999996" customHeight="1" x14ac:dyDescent="0.2">
      <c r="A63" s="102"/>
      <c r="B63" s="96"/>
      <c r="C63" s="97"/>
      <c r="D63" s="103"/>
      <c r="E63" s="11"/>
      <c r="F63" s="11"/>
      <c r="G63" s="11"/>
      <c r="H63" s="11"/>
      <c r="I63" s="11"/>
      <c r="J63" s="11"/>
      <c r="K63" s="11"/>
      <c r="L63" s="11"/>
      <c r="M63" s="11"/>
      <c r="N63" s="11"/>
      <c r="O63" s="9"/>
      <c r="P63" s="59"/>
      <c r="Q63" s="86"/>
    </row>
    <row r="64" spans="1:33" s="98" customFormat="1" ht="15" customHeight="1" x14ac:dyDescent="0.2">
      <c r="A64" s="83" t="s">
        <v>105</v>
      </c>
      <c r="B64" s="99"/>
      <c r="C64" s="97" t="s">
        <v>156</v>
      </c>
      <c r="D64" s="103"/>
      <c r="E64" s="11"/>
      <c r="F64" s="11"/>
      <c r="G64" s="11"/>
      <c r="H64" s="11"/>
      <c r="I64" s="11"/>
      <c r="J64" s="11"/>
      <c r="K64" s="11"/>
      <c r="L64" s="11"/>
      <c r="M64" s="11"/>
      <c r="N64" s="11"/>
      <c r="O64" s="9"/>
      <c r="P64" s="59"/>
      <c r="Q64" s="86"/>
      <c r="R64" s="373"/>
      <c r="S64" s="373"/>
      <c r="T64" s="373"/>
      <c r="U64" s="373"/>
      <c r="V64" s="373"/>
      <c r="W64" s="373"/>
      <c r="X64" s="373"/>
      <c r="Y64" s="373"/>
      <c r="Z64" s="373"/>
      <c r="AA64" s="373"/>
      <c r="AB64" s="373"/>
      <c r="AC64" s="373"/>
      <c r="AD64" s="373"/>
      <c r="AE64" s="373"/>
      <c r="AF64" s="373"/>
      <c r="AG64" s="373"/>
    </row>
    <row r="65" spans="1:33" s="98" customFormat="1" ht="15" customHeight="1" x14ac:dyDescent="0.2">
      <c r="C65" s="98" t="s">
        <v>195</v>
      </c>
      <c r="D65" s="81"/>
      <c r="E65" s="10"/>
      <c r="F65" s="10"/>
      <c r="G65" s="10"/>
      <c r="H65" s="10"/>
      <c r="I65" s="10"/>
      <c r="J65" s="10"/>
      <c r="K65" s="10"/>
      <c r="L65" s="10"/>
      <c r="M65" s="10"/>
      <c r="N65" s="10"/>
      <c r="O65" s="9"/>
      <c r="P65" s="9"/>
      <c r="Q65" s="100"/>
      <c r="R65" s="373"/>
      <c r="S65" s="373"/>
      <c r="T65" s="373"/>
      <c r="U65" s="373"/>
      <c r="V65" s="373"/>
      <c r="W65" s="373"/>
      <c r="X65" s="373"/>
      <c r="Y65" s="373"/>
      <c r="Z65" s="373"/>
      <c r="AA65" s="373"/>
      <c r="AB65" s="373"/>
      <c r="AC65" s="373"/>
      <c r="AD65" s="373"/>
      <c r="AE65" s="373"/>
      <c r="AF65" s="373"/>
      <c r="AG65" s="373"/>
    </row>
    <row r="66" spans="1:33" s="98" customFormat="1" ht="15" customHeight="1" x14ac:dyDescent="0.2">
      <c r="A66" s="83"/>
      <c r="B66" s="99"/>
      <c r="C66" s="336" t="s">
        <v>6</v>
      </c>
      <c r="D66" s="81"/>
      <c r="E66" s="10">
        <v>500</v>
      </c>
      <c r="F66" s="10">
        <v>0</v>
      </c>
      <c r="G66" s="10">
        <v>0</v>
      </c>
      <c r="H66" s="10">
        <v>0</v>
      </c>
      <c r="I66" s="10">
        <v>0</v>
      </c>
      <c r="J66" s="10">
        <v>0</v>
      </c>
      <c r="K66" s="10">
        <v>0</v>
      </c>
      <c r="L66" s="10">
        <v>0</v>
      </c>
      <c r="M66" s="10">
        <v>0</v>
      </c>
      <c r="N66" s="10">
        <v>0</v>
      </c>
      <c r="O66" s="9">
        <v>500</v>
      </c>
      <c r="P66" s="9">
        <v>500</v>
      </c>
      <c r="Q66" s="100"/>
    </row>
    <row r="67" spans="1:33" s="98" customFormat="1" ht="15" customHeight="1" x14ac:dyDescent="0.2">
      <c r="A67" s="102"/>
      <c r="B67" s="96"/>
      <c r="C67" s="336" t="s">
        <v>7</v>
      </c>
      <c r="D67" s="103"/>
      <c r="E67" s="10">
        <v>44</v>
      </c>
      <c r="F67" s="10">
        <v>57</v>
      </c>
      <c r="G67" s="10">
        <v>59</v>
      </c>
      <c r="H67" s="10">
        <v>61</v>
      </c>
      <c r="I67" s="10">
        <v>63</v>
      </c>
      <c r="J67" s="10">
        <v>65</v>
      </c>
      <c r="K67" s="10">
        <v>66</v>
      </c>
      <c r="L67" s="10">
        <v>68</v>
      </c>
      <c r="M67" s="10">
        <v>17</v>
      </c>
      <c r="N67" s="10">
        <v>0</v>
      </c>
      <c r="O67" s="9">
        <v>284</v>
      </c>
      <c r="P67" s="9">
        <v>500</v>
      </c>
      <c r="Q67" s="101"/>
    </row>
    <row r="68" spans="1:33" s="98" customFormat="1" ht="5.0999999999999996" customHeight="1" x14ac:dyDescent="0.2">
      <c r="A68" s="102"/>
      <c r="B68" s="96"/>
      <c r="C68" s="97"/>
      <c r="D68" s="103"/>
      <c r="E68" s="11"/>
      <c r="F68" s="11"/>
      <c r="G68" s="11"/>
      <c r="H68" s="11"/>
      <c r="I68" s="11"/>
      <c r="J68" s="11"/>
      <c r="K68" s="11"/>
      <c r="L68" s="11"/>
      <c r="M68" s="11"/>
      <c r="N68" s="11"/>
      <c r="O68" s="9"/>
      <c r="P68" s="59"/>
      <c r="Q68" s="86"/>
    </row>
    <row r="69" spans="1:33" s="98" customFormat="1" ht="15" customHeight="1" x14ac:dyDescent="0.2">
      <c r="A69" s="83" t="s">
        <v>106</v>
      </c>
      <c r="B69" s="96"/>
      <c r="C69" s="97" t="s">
        <v>198</v>
      </c>
      <c r="D69" s="103"/>
      <c r="E69" s="11"/>
      <c r="F69" s="11"/>
      <c r="G69" s="11"/>
      <c r="H69" s="11"/>
      <c r="I69" s="11"/>
      <c r="J69" s="11"/>
      <c r="K69" s="11"/>
      <c r="L69" s="11"/>
      <c r="M69" s="11"/>
      <c r="N69" s="11"/>
      <c r="O69" s="9"/>
      <c r="P69" s="59"/>
      <c r="Q69" s="86"/>
    </row>
    <row r="70" spans="1:33" s="98" customFormat="1" ht="15" customHeight="1" x14ac:dyDescent="0.2">
      <c r="B70" s="99"/>
      <c r="C70" s="98" t="s">
        <v>197</v>
      </c>
      <c r="D70" s="81"/>
      <c r="E70" s="10"/>
      <c r="F70" s="10"/>
      <c r="G70" s="10"/>
      <c r="H70" s="10"/>
      <c r="I70" s="10"/>
      <c r="J70" s="10"/>
      <c r="K70" s="10"/>
      <c r="L70" s="10"/>
      <c r="M70" s="10"/>
      <c r="N70" s="10"/>
      <c r="O70" s="9"/>
      <c r="P70" s="9"/>
      <c r="Q70" s="100"/>
    </row>
    <row r="71" spans="1:33" s="98" customFormat="1" ht="15" customHeight="1" x14ac:dyDescent="0.2">
      <c r="A71" s="83"/>
      <c r="B71" s="99"/>
      <c r="C71" s="336" t="s">
        <v>6</v>
      </c>
      <c r="D71" s="81"/>
      <c r="E71" s="10">
        <v>5</v>
      </c>
      <c r="F71" s="10">
        <v>0</v>
      </c>
      <c r="G71" s="10">
        <v>0</v>
      </c>
      <c r="H71" s="10">
        <v>0</v>
      </c>
      <c r="I71" s="10">
        <v>0</v>
      </c>
      <c r="J71" s="10">
        <v>0</v>
      </c>
      <c r="K71" s="10">
        <v>0</v>
      </c>
      <c r="L71" s="10">
        <v>0</v>
      </c>
      <c r="M71" s="10">
        <v>0</v>
      </c>
      <c r="N71" s="10">
        <v>0</v>
      </c>
      <c r="O71" s="9">
        <v>5</v>
      </c>
      <c r="P71" s="9">
        <v>5</v>
      </c>
      <c r="Q71" s="100"/>
    </row>
    <row r="72" spans="1:33" s="98" customFormat="1" ht="15" customHeight="1" x14ac:dyDescent="0.2">
      <c r="A72" s="102"/>
      <c r="B72" s="96"/>
      <c r="C72" s="336" t="s">
        <v>7</v>
      </c>
      <c r="D72" s="103"/>
      <c r="E72" s="10">
        <v>1</v>
      </c>
      <c r="F72" s="10">
        <v>1</v>
      </c>
      <c r="G72" s="10">
        <v>1</v>
      </c>
      <c r="H72" s="10">
        <v>1</v>
      </c>
      <c r="I72" s="10">
        <v>1</v>
      </c>
      <c r="J72" s="10">
        <v>0</v>
      </c>
      <c r="K72" s="10">
        <v>0</v>
      </c>
      <c r="L72" s="10">
        <v>0</v>
      </c>
      <c r="M72" s="10">
        <v>0</v>
      </c>
      <c r="N72" s="10">
        <v>0</v>
      </c>
      <c r="O72" s="9">
        <v>5</v>
      </c>
      <c r="P72" s="9">
        <v>5</v>
      </c>
      <c r="Q72" s="101"/>
    </row>
    <row r="73" spans="1:33" s="98" customFormat="1" ht="5.0999999999999996" customHeight="1" x14ac:dyDescent="0.2">
      <c r="A73" s="83"/>
      <c r="B73" s="99"/>
      <c r="C73" s="97"/>
      <c r="D73" s="81"/>
      <c r="E73" s="10"/>
      <c r="F73" s="10"/>
      <c r="G73" s="10"/>
      <c r="H73" s="10"/>
      <c r="I73" s="10"/>
      <c r="J73" s="10"/>
      <c r="K73" s="10"/>
      <c r="L73" s="10"/>
      <c r="M73" s="10"/>
      <c r="N73" s="10"/>
      <c r="O73" s="9"/>
      <c r="P73" s="9"/>
      <c r="Q73" s="100"/>
    </row>
    <row r="74" spans="1:33" s="82" customFormat="1" ht="15" customHeight="1" x14ac:dyDescent="0.2">
      <c r="A74" s="104" t="s">
        <v>12</v>
      </c>
      <c r="B74" s="99"/>
      <c r="C74" s="97"/>
      <c r="D74" s="81"/>
      <c r="E74" s="10"/>
      <c r="F74" s="10"/>
      <c r="G74" s="10"/>
      <c r="H74" s="10"/>
      <c r="I74" s="10"/>
      <c r="J74" s="10"/>
      <c r="K74" s="10"/>
      <c r="L74" s="10"/>
      <c r="M74" s="10"/>
      <c r="N74" s="10"/>
      <c r="O74" s="9"/>
      <c r="P74" s="9"/>
      <c r="Q74" s="100"/>
      <c r="R74" s="81"/>
      <c r="S74" s="81"/>
    </row>
    <row r="75" spans="1:33" s="82" customFormat="1" ht="15" customHeight="1" x14ac:dyDescent="0.2">
      <c r="A75" s="83"/>
      <c r="B75" s="99"/>
      <c r="C75" s="338" t="s">
        <v>6</v>
      </c>
      <c r="D75" s="81"/>
      <c r="E75" s="10">
        <v>116129</v>
      </c>
      <c r="F75" s="10">
        <v>2475</v>
      </c>
      <c r="G75" s="10">
        <v>11175</v>
      </c>
      <c r="H75" s="10">
        <v>30024</v>
      </c>
      <c r="I75" s="10">
        <v>26695</v>
      </c>
      <c r="J75" s="10">
        <v>24981</v>
      </c>
      <c r="K75" s="10">
        <v>26883</v>
      </c>
      <c r="L75" s="10">
        <v>27172</v>
      </c>
      <c r="M75" s="10">
        <v>27345</v>
      </c>
      <c r="N75" s="10">
        <v>28856</v>
      </c>
      <c r="O75" s="9">
        <v>186498</v>
      </c>
      <c r="P75" s="9">
        <v>321736</v>
      </c>
      <c r="Q75" s="100"/>
      <c r="R75" s="81"/>
      <c r="S75" s="81"/>
    </row>
    <row r="76" spans="1:33" s="82" customFormat="1" ht="15" customHeight="1" x14ac:dyDescent="0.2">
      <c r="A76" s="83"/>
      <c r="B76" s="99"/>
      <c r="C76" s="338" t="s">
        <v>7</v>
      </c>
      <c r="D76" s="81"/>
      <c r="E76" s="10">
        <v>-11145</v>
      </c>
      <c r="F76" s="10">
        <v>4267</v>
      </c>
      <c r="G76" s="10">
        <v>26716</v>
      </c>
      <c r="H76" s="10">
        <v>51704</v>
      </c>
      <c r="I76" s="10">
        <v>58045</v>
      </c>
      <c r="J76" s="10">
        <v>44273</v>
      </c>
      <c r="K76" s="10">
        <v>37826</v>
      </c>
      <c r="L76" s="10">
        <v>32782</v>
      </c>
      <c r="M76" s="10">
        <v>30031</v>
      </c>
      <c r="N76" s="10">
        <v>29908</v>
      </c>
      <c r="O76" s="9">
        <v>129587</v>
      </c>
      <c r="P76" s="9">
        <v>304408</v>
      </c>
      <c r="Q76" s="100"/>
      <c r="R76" s="81"/>
      <c r="S76" s="81"/>
    </row>
    <row r="77" spans="1:33" ht="5.0999999999999996" customHeight="1" x14ac:dyDescent="0.2">
      <c r="D77" s="86"/>
      <c r="E77" s="106"/>
      <c r="F77" s="106"/>
      <c r="G77" s="106"/>
      <c r="H77" s="106"/>
      <c r="I77" s="106"/>
      <c r="J77" s="106"/>
      <c r="K77" s="106"/>
      <c r="L77" s="106"/>
      <c r="M77" s="106"/>
      <c r="N77" s="106"/>
      <c r="O77" s="8"/>
      <c r="P77" s="8"/>
      <c r="Q77" s="81"/>
    </row>
    <row r="78" spans="1:33" s="72" customFormat="1" ht="15" customHeight="1" x14ac:dyDescent="0.2">
      <c r="A78" s="88"/>
      <c r="B78" s="88"/>
      <c r="C78" s="88"/>
      <c r="D78" s="89"/>
      <c r="E78" s="90" t="s">
        <v>14</v>
      </c>
      <c r="F78" s="107"/>
      <c r="G78" s="107"/>
      <c r="H78" s="107"/>
      <c r="I78" s="107"/>
      <c r="J78" s="107"/>
      <c r="K78" s="107"/>
      <c r="L78" s="107"/>
      <c r="M78" s="107"/>
      <c r="N78" s="107"/>
      <c r="O78" s="8"/>
      <c r="P78" s="8"/>
    </row>
    <row r="79" spans="1:33" ht="5.0999999999999996" customHeight="1" x14ac:dyDescent="0.2">
      <c r="A79" s="91"/>
      <c r="B79" s="92"/>
      <c r="C79" s="93"/>
      <c r="D79" s="94"/>
      <c r="E79" s="95"/>
      <c r="F79" s="95"/>
      <c r="G79" s="95"/>
      <c r="H79" s="95"/>
      <c r="I79" s="95"/>
      <c r="J79" s="95"/>
      <c r="K79" s="95"/>
      <c r="L79" s="95"/>
      <c r="M79" s="95"/>
      <c r="N79" s="95"/>
      <c r="O79" s="9"/>
      <c r="P79" s="9"/>
      <c r="Q79" s="81"/>
    </row>
    <row r="80" spans="1:33" s="82" customFormat="1" ht="15" customHeight="1" x14ac:dyDescent="0.2">
      <c r="A80" s="83" t="s">
        <v>88</v>
      </c>
      <c r="B80" s="99"/>
      <c r="C80" s="97" t="s">
        <v>89</v>
      </c>
      <c r="D80" s="94"/>
      <c r="E80" s="11">
        <v>0</v>
      </c>
      <c r="F80" s="11">
        <v>0</v>
      </c>
      <c r="G80" s="11">
        <v>0</v>
      </c>
      <c r="H80" s="11">
        <v>1200</v>
      </c>
      <c r="I80" s="11">
        <v>1300</v>
      </c>
      <c r="J80" s="11">
        <v>1400</v>
      </c>
      <c r="K80" s="11">
        <v>1200</v>
      </c>
      <c r="L80" s="10">
        <v>1050</v>
      </c>
      <c r="M80" s="11">
        <v>950</v>
      </c>
      <c r="N80" s="10">
        <v>850</v>
      </c>
      <c r="O80" s="9">
        <v>2500</v>
      </c>
      <c r="P80" s="9">
        <v>7950</v>
      </c>
      <c r="Q80" s="119"/>
      <c r="R80" s="81"/>
      <c r="S80" s="81"/>
    </row>
    <row r="81" spans="1:35" ht="5.0999999999999996" customHeight="1" x14ac:dyDescent="0.2">
      <c r="A81" s="91"/>
      <c r="B81" s="92"/>
      <c r="C81" s="93"/>
      <c r="D81" s="94"/>
      <c r="E81" s="95"/>
      <c r="F81" s="95"/>
      <c r="G81" s="95"/>
      <c r="H81" s="95"/>
      <c r="I81" s="95"/>
      <c r="J81" s="95"/>
      <c r="K81" s="95"/>
      <c r="L81" s="95"/>
      <c r="M81" s="95"/>
      <c r="N81" s="95"/>
      <c r="O81" s="9"/>
      <c r="P81" s="9"/>
      <c r="Q81" s="81"/>
    </row>
    <row r="82" spans="1:35" s="98" customFormat="1" ht="15" customHeight="1" x14ac:dyDescent="0.2">
      <c r="A82" s="83" t="s">
        <v>95</v>
      </c>
      <c r="B82" s="99"/>
      <c r="C82" s="97" t="s">
        <v>96</v>
      </c>
      <c r="D82" s="81"/>
      <c r="E82" s="10">
        <v>0</v>
      </c>
      <c r="F82" s="10">
        <v>450</v>
      </c>
      <c r="G82" s="10">
        <v>3564</v>
      </c>
      <c r="H82" s="10">
        <v>3412</v>
      </c>
      <c r="I82" s="10">
        <v>3083</v>
      </c>
      <c r="J82" s="10">
        <v>1</v>
      </c>
      <c r="K82" s="10">
        <v>-1</v>
      </c>
      <c r="L82" s="10" t="s">
        <v>71</v>
      </c>
      <c r="M82" s="10">
        <v>0</v>
      </c>
      <c r="N82" s="10">
        <v>0</v>
      </c>
      <c r="O82" s="9">
        <v>10509</v>
      </c>
      <c r="P82" s="9">
        <v>10509</v>
      </c>
      <c r="Q82" s="100"/>
    </row>
    <row r="83" spans="1:35" s="82" customFormat="1" ht="15" customHeight="1" x14ac:dyDescent="0.2">
      <c r="A83" s="83"/>
      <c r="B83" s="99"/>
      <c r="C83" s="360" t="s">
        <v>8</v>
      </c>
      <c r="D83" s="86"/>
      <c r="E83" s="193">
        <v>0</v>
      </c>
      <c r="F83" s="193">
        <v>238</v>
      </c>
      <c r="G83" s="193">
        <v>3329</v>
      </c>
      <c r="H83" s="193">
        <v>3196</v>
      </c>
      <c r="I83" s="193">
        <v>3022</v>
      </c>
      <c r="J83" s="193">
        <v>1</v>
      </c>
      <c r="K83" s="193">
        <v>-1</v>
      </c>
      <c r="L83" s="193" t="s">
        <v>71</v>
      </c>
      <c r="M83" s="193">
        <v>0</v>
      </c>
      <c r="N83" s="193">
        <v>0</v>
      </c>
      <c r="O83" s="361">
        <v>9785</v>
      </c>
      <c r="P83" s="361">
        <v>9785</v>
      </c>
      <c r="Q83" s="100"/>
      <c r="R83" s="81"/>
      <c r="S83" s="81"/>
    </row>
    <row r="84" spans="1:35" s="82" customFormat="1" ht="15" customHeight="1" x14ac:dyDescent="0.2">
      <c r="A84" s="83"/>
      <c r="B84" s="99"/>
      <c r="C84" s="360" t="s">
        <v>9</v>
      </c>
      <c r="D84" s="86"/>
      <c r="E84" s="193">
        <v>0</v>
      </c>
      <c r="F84" s="193">
        <v>212</v>
      </c>
      <c r="G84" s="193">
        <v>235</v>
      </c>
      <c r="H84" s="193">
        <v>216</v>
      </c>
      <c r="I84" s="193">
        <v>61</v>
      </c>
      <c r="J84" s="193" t="s">
        <v>71</v>
      </c>
      <c r="K84" s="193" t="s">
        <v>71</v>
      </c>
      <c r="L84" s="193" t="s">
        <v>71</v>
      </c>
      <c r="M84" s="193">
        <v>0</v>
      </c>
      <c r="N84" s="193">
        <v>0</v>
      </c>
      <c r="O84" s="361">
        <v>724</v>
      </c>
      <c r="P84" s="361">
        <v>724</v>
      </c>
      <c r="Q84" s="100"/>
      <c r="R84" s="81"/>
      <c r="S84" s="81"/>
    </row>
    <row r="85" spans="1:35" ht="5.0999999999999996" customHeight="1" x14ac:dyDescent="0.2">
      <c r="A85" s="91"/>
      <c r="B85" s="92"/>
      <c r="C85" s="93"/>
      <c r="D85" s="94"/>
      <c r="E85" s="95"/>
      <c r="F85" s="95"/>
      <c r="G85" s="95"/>
      <c r="H85" s="95"/>
      <c r="I85" s="95"/>
      <c r="J85" s="95"/>
      <c r="K85" s="95"/>
      <c r="L85" s="95"/>
      <c r="M85" s="95"/>
      <c r="N85" s="95"/>
      <c r="O85" s="9"/>
      <c r="P85" s="9"/>
      <c r="Q85" s="81"/>
    </row>
    <row r="86" spans="1:35" s="98" customFormat="1" ht="15" customHeight="1" x14ac:dyDescent="0.2">
      <c r="A86" s="83" t="s">
        <v>97</v>
      </c>
      <c r="B86" s="99"/>
      <c r="C86" s="97" t="s">
        <v>107</v>
      </c>
      <c r="D86" s="81"/>
      <c r="E86" s="10">
        <v>-305</v>
      </c>
      <c r="F86" s="10">
        <v>-359</v>
      </c>
      <c r="G86" s="10">
        <v>166</v>
      </c>
      <c r="H86" s="10">
        <v>173</v>
      </c>
      <c r="I86" s="10">
        <v>172</v>
      </c>
      <c r="J86" s="10">
        <v>183</v>
      </c>
      <c r="K86" s="10">
        <v>192</v>
      </c>
      <c r="L86" s="10">
        <v>202</v>
      </c>
      <c r="M86" s="10">
        <v>215</v>
      </c>
      <c r="N86" s="10">
        <v>227</v>
      </c>
      <c r="O86" s="9">
        <v>-153</v>
      </c>
      <c r="P86" s="9">
        <v>866</v>
      </c>
      <c r="Q86" s="100"/>
    </row>
    <row r="87" spans="1:35" s="82" customFormat="1" ht="15" customHeight="1" x14ac:dyDescent="0.2">
      <c r="A87" s="83"/>
      <c r="B87" s="99"/>
      <c r="C87" s="360" t="s">
        <v>8</v>
      </c>
      <c r="D87" s="86"/>
      <c r="E87" s="193">
        <v>-177</v>
      </c>
      <c r="F87" s="193">
        <v>-210</v>
      </c>
      <c r="G87" s="193">
        <v>96</v>
      </c>
      <c r="H87" s="193">
        <v>100</v>
      </c>
      <c r="I87" s="193">
        <v>101</v>
      </c>
      <c r="J87" s="193">
        <v>108</v>
      </c>
      <c r="K87" s="193">
        <v>113</v>
      </c>
      <c r="L87" s="193">
        <v>120</v>
      </c>
      <c r="M87" s="193">
        <v>126</v>
      </c>
      <c r="N87" s="193">
        <v>134</v>
      </c>
      <c r="O87" s="361">
        <v>-90</v>
      </c>
      <c r="P87" s="361">
        <v>511</v>
      </c>
      <c r="Q87" s="100"/>
      <c r="R87" s="81"/>
      <c r="S87" s="81"/>
    </row>
    <row r="88" spans="1:35" s="82" customFormat="1" ht="15" customHeight="1" x14ac:dyDescent="0.2">
      <c r="A88" s="83"/>
      <c r="B88" s="99"/>
      <c r="C88" s="360" t="s">
        <v>9</v>
      </c>
      <c r="D88" s="86"/>
      <c r="E88" s="193">
        <v>-128</v>
      </c>
      <c r="F88" s="193">
        <v>-149</v>
      </c>
      <c r="G88" s="193">
        <v>70</v>
      </c>
      <c r="H88" s="193">
        <v>73</v>
      </c>
      <c r="I88" s="193">
        <v>71</v>
      </c>
      <c r="J88" s="193">
        <v>75</v>
      </c>
      <c r="K88" s="193">
        <v>79</v>
      </c>
      <c r="L88" s="193">
        <v>82</v>
      </c>
      <c r="M88" s="193">
        <v>89</v>
      </c>
      <c r="N88" s="193">
        <v>93</v>
      </c>
      <c r="O88" s="361">
        <v>-63</v>
      </c>
      <c r="P88" s="361">
        <v>355</v>
      </c>
      <c r="Q88" s="100"/>
      <c r="R88" s="81"/>
      <c r="S88" s="81"/>
    </row>
    <row r="89" spans="1:35" ht="5.0999999999999996" customHeight="1" x14ac:dyDescent="0.2">
      <c r="A89" s="91"/>
      <c r="B89" s="92"/>
      <c r="C89" s="93"/>
      <c r="D89" s="94"/>
      <c r="E89" s="95"/>
      <c r="F89" s="95"/>
      <c r="G89" s="95"/>
      <c r="H89" s="95"/>
      <c r="I89" s="95"/>
      <c r="J89" s="95"/>
      <c r="K89" s="95"/>
      <c r="L89" s="95"/>
      <c r="M89" s="95"/>
      <c r="N89" s="95"/>
      <c r="O89" s="9"/>
      <c r="P89" s="9"/>
      <c r="Q89" s="81"/>
    </row>
    <row r="90" spans="1:35" ht="15" customHeight="1" x14ac:dyDescent="0.2">
      <c r="A90" s="83" t="s">
        <v>105</v>
      </c>
      <c r="B90" s="92"/>
      <c r="C90" s="85" t="s">
        <v>156</v>
      </c>
      <c r="D90" s="94"/>
      <c r="E90" s="95"/>
      <c r="F90" s="95"/>
      <c r="G90" s="95"/>
      <c r="H90" s="95"/>
      <c r="I90" s="95"/>
      <c r="J90" s="95"/>
      <c r="K90" s="95"/>
      <c r="L90" s="95"/>
      <c r="M90" s="95"/>
      <c r="N90" s="95"/>
      <c r="O90" s="9"/>
      <c r="P90" s="9"/>
      <c r="Q90" s="81"/>
    </row>
    <row r="91" spans="1:35" s="98" customFormat="1" ht="15" customHeight="1" x14ac:dyDescent="0.2">
      <c r="B91" s="99"/>
      <c r="C91" s="97" t="s">
        <v>195</v>
      </c>
      <c r="D91" s="81"/>
      <c r="E91" s="10">
        <v>91</v>
      </c>
      <c r="F91" s="10">
        <v>188</v>
      </c>
      <c r="G91" s="10">
        <v>290</v>
      </c>
      <c r="H91" s="10">
        <v>399</v>
      </c>
      <c r="I91" s="10">
        <v>411</v>
      </c>
      <c r="J91" s="10">
        <v>423</v>
      </c>
      <c r="K91" s="10">
        <v>436</v>
      </c>
      <c r="L91" s="10">
        <v>449</v>
      </c>
      <c r="M91" s="10">
        <v>462</v>
      </c>
      <c r="N91" s="10">
        <v>476</v>
      </c>
      <c r="O91" s="9">
        <v>1379</v>
      </c>
      <c r="P91" s="9">
        <v>3625</v>
      </c>
      <c r="Q91" s="100"/>
      <c r="S91" s="373"/>
      <c r="T91" s="373"/>
      <c r="U91" s="373"/>
      <c r="V91" s="373"/>
      <c r="W91" s="373"/>
      <c r="X91" s="373"/>
      <c r="Y91" s="373"/>
      <c r="Z91" s="373"/>
      <c r="AA91" s="373"/>
      <c r="AB91" s="373"/>
      <c r="AC91" s="373"/>
      <c r="AD91" s="373"/>
      <c r="AE91" s="373"/>
      <c r="AF91" s="373"/>
      <c r="AG91" s="373"/>
      <c r="AH91" s="373"/>
      <c r="AI91" s="373"/>
    </row>
    <row r="92" spans="1:35" s="280" customFormat="1" ht="5.0999999999999996" customHeight="1" x14ac:dyDescent="0.2">
      <c r="A92" s="279"/>
      <c r="B92" s="39"/>
      <c r="C92" s="34"/>
      <c r="D92" s="261"/>
      <c r="E92" s="24"/>
      <c r="F92" s="24"/>
      <c r="G92" s="24"/>
      <c r="H92" s="24"/>
      <c r="I92" s="24"/>
      <c r="J92" s="24"/>
      <c r="K92" s="24"/>
      <c r="L92" s="24"/>
      <c r="M92" s="24"/>
      <c r="N92" s="24"/>
      <c r="O92" s="9"/>
      <c r="P92" s="9"/>
      <c r="Q92" s="261"/>
      <c r="R92" s="261"/>
      <c r="S92" s="373"/>
      <c r="T92" s="373"/>
      <c r="U92" s="373"/>
      <c r="V92" s="373"/>
      <c r="W92" s="373"/>
      <c r="X92" s="373"/>
      <c r="Y92" s="373"/>
      <c r="Z92" s="373"/>
      <c r="AA92" s="373"/>
      <c r="AB92" s="373"/>
      <c r="AC92" s="373"/>
      <c r="AD92" s="373"/>
      <c r="AE92" s="373"/>
      <c r="AF92" s="373"/>
      <c r="AG92" s="373"/>
      <c r="AH92" s="373"/>
      <c r="AI92" s="373"/>
    </row>
    <row r="93" spans="1:35" s="280" customFormat="1" ht="15" customHeight="1" x14ac:dyDescent="0.2">
      <c r="A93" s="281" t="s">
        <v>161</v>
      </c>
      <c r="B93" s="282"/>
      <c r="C93" s="283"/>
      <c r="D93" s="284"/>
      <c r="E93" s="309">
        <v>-214</v>
      </c>
      <c r="F93" s="309">
        <v>279</v>
      </c>
      <c r="G93" s="309">
        <v>4020</v>
      </c>
      <c r="H93" s="309">
        <v>5184</v>
      </c>
      <c r="I93" s="309">
        <v>4966</v>
      </c>
      <c r="J93" s="309">
        <v>2007</v>
      </c>
      <c r="K93" s="309">
        <v>1827</v>
      </c>
      <c r="L93" s="309">
        <v>1701</v>
      </c>
      <c r="M93" s="309">
        <v>1627</v>
      </c>
      <c r="N93" s="309">
        <v>1553</v>
      </c>
      <c r="O93" s="9">
        <v>14235</v>
      </c>
      <c r="P93" s="9">
        <v>22950</v>
      </c>
      <c r="Q93" s="261"/>
      <c r="R93" s="261"/>
      <c r="S93" s="373"/>
      <c r="T93" s="373"/>
      <c r="U93" s="373"/>
      <c r="V93" s="373"/>
      <c r="W93" s="373"/>
      <c r="X93" s="373"/>
      <c r="Y93" s="373"/>
      <c r="Z93" s="373"/>
      <c r="AA93" s="373"/>
      <c r="AB93" s="373"/>
      <c r="AC93" s="373"/>
      <c r="AD93" s="373"/>
      <c r="AE93" s="373"/>
      <c r="AF93" s="373"/>
      <c r="AG93" s="373"/>
      <c r="AH93" s="373"/>
      <c r="AI93" s="373"/>
    </row>
    <row r="94" spans="1:35" s="280" customFormat="1" ht="15" customHeight="1" x14ac:dyDescent="0.2">
      <c r="A94" s="279"/>
      <c r="B94" s="39"/>
      <c r="C94" s="362" t="s">
        <v>8</v>
      </c>
      <c r="D94" s="260"/>
      <c r="E94" s="363">
        <v>-86</v>
      </c>
      <c r="F94" s="363">
        <v>216</v>
      </c>
      <c r="G94" s="363">
        <v>3715</v>
      </c>
      <c r="H94" s="363">
        <v>4895</v>
      </c>
      <c r="I94" s="363">
        <v>4834</v>
      </c>
      <c r="J94" s="363">
        <v>1932</v>
      </c>
      <c r="K94" s="363">
        <v>1748</v>
      </c>
      <c r="L94" s="363">
        <v>1619</v>
      </c>
      <c r="M94" s="363">
        <v>1538</v>
      </c>
      <c r="N94" s="363">
        <v>1460</v>
      </c>
      <c r="O94" s="361">
        <v>13574</v>
      </c>
      <c r="P94" s="361">
        <v>21871</v>
      </c>
      <c r="Q94" s="261"/>
      <c r="R94" s="261"/>
      <c r="S94" s="261"/>
      <c r="T94" s="261"/>
      <c r="U94" s="261"/>
      <c r="V94" s="261"/>
      <c r="W94" s="261"/>
      <c r="X94" s="261"/>
    </row>
    <row r="95" spans="1:35" s="261" customFormat="1" ht="15" customHeight="1" x14ac:dyDescent="0.2">
      <c r="A95" s="279"/>
      <c r="B95" s="39"/>
      <c r="C95" s="362" t="s">
        <v>9</v>
      </c>
      <c r="D95" s="260"/>
      <c r="E95" s="363">
        <v>-128</v>
      </c>
      <c r="F95" s="363">
        <v>63</v>
      </c>
      <c r="G95" s="363">
        <v>305</v>
      </c>
      <c r="H95" s="363">
        <v>289</v>
      </c>
      <c r="I95" s="363">
        <v>132</v>
      </c>
      <c r="J95" s="363">
        <v>75</v>
      </c>
      <c r="K95" s="363">
        <v>79</v>
      </c>
      <c r="L95" s="363">
        <v>82</v>
      </c>
      <c r="M95" s="363">
        <v>89</v>
      </c>
      <c r="N95" s="363">
        <v>93</v>
      </c>
      <c r="O95" s="361">
        <v>661</v>
      </c>
      <c r="P95" s="361">
        <v>1079</v>
      </c>
    </row>
    <row r="96" spans="1:35" ht="5.0999999999999996" customHeight="1" x14ac:dyDescent="0.2">
      <c r="D96" s="86"/>
      <c r="E96" s="87"/>
      <c r="F96" s="87"/>
      <c r="G96" s="87"/>
      <c r="H96" s="87"/>
      <c r="I96" s="87"/>
      <c r="J96" s="87"/>
      <c r="K96" s="87"/>
      <c r="L96" s="87"/>
      <c r="M96" s="87"/>
      <c r="N96" s="87"/>
      <c r="O96" s="8"/>
      <c r="P96" s="8"/>
      <c r="Q96" s="81"/>
    </row>
    <row r="97" spans="1:22" s="72" customFormat="1" ht="30" customHeight="1" x14ac:dyDescent="0.2">
      <c r="A97" s="88"/>
      <c r="B97" s="88"/>
      <c r="C97" s="88"/>
      <c r="D97" s="89"/>
      <c r="E97" s="111" t="s">
        <v>15</v>
      </c>
      <c r="F97" s="107"/>
      <c r="G97" s="107"/>
      <c r="H97" s="107"/>
      <c r="I97" s="107"/>
      <c r="J97" s="107"/>
      <c r="K97" s="107"/>
      <c r="L97" s="107"/>
      <c r="M97" s="107"/>
      <c r="N97" s="107"/>
      <c r="O97" s="8"/>
      <c r="P97" s="8"/>
    </row>
    <row r="98" spans="1:22" ht="5.0999999999999996" customHeight="1" x14ac:dyDescent="0.2">
      <c r="A98" s="91"/>
      <c r="B98" s="92"/>
      <c r="C98" s="93"/>
      <c r="D98" s="94"/>
      <c r="E98" s="95"/>
      <c r="F98" s="95"/>
      <c r="G98" s="95"/>
      <c r="H98" s="95"/>
      <c r="I98" s="95"/>
      <c r="J98" s="95"/>
      <c r="K98" s="95"/>
      <c r="L98" s="95"/>
      <c r="M98" s="95"/>
      <c r="N98" s="95"/>
      <c r="O98" s="9"/>
      <c r="P98" s="9"/>
      <c r="Q98" s="81"/>
    </row>
    <row r="99" spans="1:22" ht="15" customHeight="1" x14ac:dyDescent="0.2">
      <c r="A99" s="108" t="s">
        <v>10</v>
      </c>
      <c r="B99" s="99"/>
      <c r="C99" s="97"/>
      <c r="E99" s="109">
        <v>-10931</v>
      </c>
      <c r="F99" s="109">
        <v>3988</v>
      </c>
      <c r="G99" s="109">
        <v>22696</v>
      </c>
      <c r="H99" s="109">
        <v>46520</v>
      </c>
      <c r="I99" s="109">
        <v>53079</v>
      </c>
      <c r="J99" s="109">
        <v>42266</v>
      </c>
      <c r="K99" s="109">
        <v>35999</v>
      </c>
      <c r="L99" s="109">
        <v>31081</v>
      </c>
      <c r="M99" s="109">
        <v>28404</v>
      </c>
      <c r="N99" s="110">
        <v>28355</v>
      </c>
      <c r="O99" s="13">
        <v>115352</v>
      </c>
      <c r="P99" s="13">
        <v>281458</v>
      </c>
      <c r="Q99" s="100"/>
      <c r="R99" s="112"/>
      <c r="S99" s="112"/>
    </row>
    <row r="100" spans="1:22" ht="15" customHeight="1" x14ac:dyDescent="0.2">
      <c r="A100" s="113"/>
      <c r="B100" s="99"/>
      <c r="C100" s="360" t="s">
        <v>85</v>
      </c>
      <c r="D100" s="86"/>
      <c r="E100" s="364">
        <v>-11059</v>
      </c>
      <c r="F100" s="364">
        <v>4051</v>
      </c>
      <c r="G100" s="364">
        <v>23001</v>
      </c>
      <c r="H100" s="364">
        <v>46809</v>
      </c>
      <c r="I100" s="364">
        <v>53211</v>
      </c>
      <c r="J100" s="364">
        <v>42341</v>
      </c>
      <c r="K100" s="364">
        <v>36078</v>
      </c>
      <c r="L100" s="364">
        <v>31163</v>
      </c>
      <c r="M100" s="364">
        <v>28493</v>
      </c>
      <c r="N100" s="193">
        <v>28448</v>
      </c>
      <c r="O100" s="361">
        <v>116013</v>
      </c>
      <c r="P100" s="361">
        <v>282537</v>
      </c>
      <c r="Q100" s="119"/>
      <c r="R100" s="112"/>
      <c r="S100" s="112"/>
    </row>
    <row r="101" spans="1:22" ht="15" customHeight="1" x14ac:dyDescent="0.2">
      <c r="A101" s="114"/>
      <c r="B101" s="115"/>
      <c r="C101" s="365" t="s">
        <v>11</v>
      </c>
      <c r="D101" s="117"/>
      <c r="E101" s="366">
        <v>128</v>
      </c>
      <c r="F101" s="366">
        <v>-63</v>
      </c>
      <c r="G101" s="366">
        <v>-305</v>
      </c>
      <c r="H101" s="366">
        <v>-289</v>
      </c>
      <c r="I101" s="366">
        <v>-132</v>
      </c>
      <c r="J101" s="367">
        <v>-75</v>
      </c>
      <c r="K101" s="367">
        <v>-79</v>
      </c>
      <c r="L101" s="367">
        <v>-82</v>
      </c>
      <c r="M101" s="366">
        <v>-89</v>
      </c>
      <c r="N101" s="366">
        <v>-93</v>
      </c>
      <c r="O101" s="368">
        <v>-661</v>
      </c>
      <c r="P101" s="368">
        <v>-1079</v>
      </c>
      <c r="R101" s="112"/>
      <c r="S101" s="112"/>
    </row>
    <row r="102" spans="1:22" s="28" customFormat="1" ht="5.0999999999999996" customHeight="1" x14ac:dyDescent="0.2">
      <c r="A102" s="51"/>
      <c r="B102" s="51"/>
      <c r="C102" s="51"/>
      <c r="D102" s="52"/>
      <c r="E102" s="53"/>
      <c r="F102" s="54"/>
      <c r="G102" s="52"/>
      <c r="H102" s="52"/>
      <c r="I102" s="52"/>
      <c r="J102" s="52"/>
      <c r="K102" s="52"/>
      <c r="L102" s="52"/>
      <c r="M102" s="52"/>
      <c r="N102" s="52"/>
      <c r="O102" s="52"/>
      <c r="P102" s="52"/>
      <c r="Q102" s="52"/>
      <c r="R102" s="20"/>
      <c r="S102" s="20"/>
      <c r="T102" s="20"/>
      <c r="U102" s="20"/>
      <c r="V102" s="20"/>
    </row>
    <row r="103" spans="1:22" s="28" customFormat="1" ht="15" customHeight="1" x14ac:dyDescent="0.2">
      <c r="A103" s="374" t="s">
        <v>16</v>
      </c>
      <c r="B103" s="374"/>
      <c r="C103" s="374"/>
      <c r="D103" s="55"/>
      <c r="E103" s="56"/>
      <c r="F103" s="55"/>
      <c r="G103" s="55"/>
      <c r="H103" s="55"/>
      <c r="I103" s="55"/>
      <c r="J103" s="55"/>
      <c r="K103" s="55"/>
      <c r="L103" s="55"/>
      <c r="M103" s="55"/>
      <c r="N103" s="55"/>
      <c r="O103" s="55"/>
      <c r="P103" s="55"/>
      <c r="Q103" s="55"/>
      <c r="R103" s="20"/>
      <c r="S103" s="20"/>
      <c r="T103" s="20"/>
      <c r="U103" s="20"/>
      <c r="V103" s="20"/>
    </row>
    <row r="104" spans="1:22" ht="15" customHeight="1" x14ac:dyDescent="0.2">
      <c r="B104" s="99"/>
      <c r="E104" s="11"/>
      <c r="F104" s="11"/>
      <c r="G104" s="11"/>
      <c r="H104" s="11"/>
      <c r="I104" s="11"/>
      <c r="J104" s="11"/>
      <c r="K104" s="11"/>
      <c r="L104" s="11"/>
      <c r="M104" s="11"/>
      <c r="N104" s="11"/>
      <c r="O104" s="11"/>
      <c r="P104" s="11"/>
      <c r="Q104" s="119"/>
    </row>
    <row r="105" spans="1:22" ht="15" customHeight="1" x14ac:dyDescent="0.2">
      <c r="E105" s="112"/>
      <c r="F105" s="112"/>
      <c r="G105" s="112"/>
      <c r="H105" s="112"/>
      <c r="I105" s="112"/>
      <c r="J105" s="112"/>
      <c r="K105" s="112"/>
      <c r="L105" s="112"/>
      <c r="M105" s="112"/>
      <c r="N105" s="112"/>
      <c r="O105" s="112"/>
      <c r="P105" s="112"/>
    </row>
    <row r="106" spans="1:22" ht="15" customHeight="1" x14ac:dyDescent="0.2">
      <c r="E106" s="112"/>
      <c r="F106" s="112"/>
      <c r="G106" s="112"/>
      <c r="H106" s="112"/>
      <c r="I106" s="112"/>
      <c r="J106" s="112"/>
      <c r="K106" s="112"/>
      <c r="L106" s="112"/>
      <c r="M106" s="112"/>
      <c r="N106" s="112"/>
      <c r="O106" s="112"/>
      <c r="P106" s="112"/>
    </row>
  </sheetData>
  <mergeCells count="5">
    <mergeCell ref="E7:N7"/>
    <mergeCell ref="R64:AG65"/>
    <mergeCell ref="S91:AI93"/>
    <mergeCell ref="R36:AG37"/>
    <mergeCell ref="A103:C103"/>
  </mergeCells>
  <hyperlinks>
    <hyperlink ref="A103" location="'Title III Notes'!A1" display="See the Notes tab for additional details." xr:uid="{32F7BDC7-76C6-4837-8824-A3081148A6C4}"/>
  </hyperlinks>
  <pageMargins left="0.7" right="0.7" top="0.75" bottom="0.75" header="0.3" footer="0.3"/>
  <pageSetup scale="64" fitToHeight="2"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D1233-E0F2-43BA-909D-802C37984C4D}">
  <sheetPr>
    <pageSetUpPr fitToPage="1"/>
  </sheetPr>
  <dimension ref="A1:R83"/>
  <sheetViews>
    <sheetView showGridLines="0" zoomScaleNormal="100" workbookViewId="0"/>
  </sheetViews>
  <sheetFormatPr defaultColWidth="4.42578125" defaultRowHeight="15" customHeight="1" x14ac:dyDescent="0.2"/>
  <cols>
    <col min="1" max="1" width="4.5703125" style="38" customWidth="1"/>
    <col min="2" max="2" width="6.7109375" style="44" customWidth="1"/>
    <col min="3" max="3" width="32.5703125" style="37" customWidth="1"/>
    <col min="4" max="4" width="1.42578125" style="20" customWidth="1"/>
    <col min="5" max="14" width="8.5703125" style="20" customWidth="1"/>
    <col min="15" max="16" width="13.5703125" style="20" customWidth="1"/>
    <col min="17" max="17" width="12" style="28" customWidth="1"/>
    <col min="18" max="16384" width="4.42578125" style="20"/>
  </cols>
  <sheetData>
    <row r="1" spans="1:18" s="2" customFormat="1" ht="10.15" customHeight="1" x14ac:dyDescent="0.2">
      <c r="A1" s="29"/>
      <c r="B1" s="29"/>
      <c r="C1" s="29"/>
    </row>
    <row r="2" spans="1:18" s="2" customFormat="1" ht="18" x14ac:dyDescent="0.2">
      <c r="A2" s="32"/>
      <c r="B2" s="32"/>
      <c r="C2" s="30" t="s">
        <v>0</v>
      </c>
      <c r="F2" s="4"/>
      <c r="G2" s="4"/>
      <c r="H2" s="4"/>
      <c r="I2" s="4"/>
      <c r="J2" s="4"/>
      <c r="K2" s="4"/>
      <c r="L2" s="4"/>
      <c r="N2" s="5"/>
      <c r="P2" s="359" t="s">
        <v>247</v>
      </c>
    </row>
    <row r="3" spans="1:18" s="2" customFormat="1" ht="18" x14ac:dyDescent="0.2">
      <c r="A3" s="32"/>
      <c r="B3" s="32"/>
      <c r="C3" s="31" t="s">
        <v>1</v>
      </c>
      <c r="F3" s="4"/>
      <c r="G3" s="4"/>
      <c r="H3" s="4"/>
      <c r="I3" s="4"/>
      <c r="J3" s="4"/>
      <c r="K3" s="4"/>
      <c r="L3" s="4"/>
      <c r="M3" s="4"/>
      <c r="N3" s="6"/>
      <c r="O3" s="7"/>
      <c r="P3" s="7"/>
    </row>
    <row r="4" spans="1:18" s="2" customFormat="1" ht="15" customHeight="1" x14ac:dyDescent="0.2">
      <c r="A4" s="32"/>
      <c r="B4" s="32"/>
      <c r="C4" s="32"/>
      <c r="D4" s="3"/>
      <c r="E4" s="3"/>
      <c r="F4" s="4"/>
      <c r="G4" s="4"/>
      <c r="H4" s="4"/>
      <c r="I4" s="4"/>
      <c r="J4" s="4"/>
      <c r="K4" s="4"/>
      <c r="L4" s="4"/>
      <c r="M4" s="4"/>
      <c r="N4" s="6"/>
      <c r="O4" s="7"/>
      <c r="P4" s="7"/>
    </row>
    <row r="5" spans="1:18" ht="15" customHeight="1" x14ac:dyDescent="0.2">
      <c r="A5" s="33" t="s">
        <v>18</v>
      </c>
      <c r="B5" s="33"/>
      <c r="C5" s="33"/>
      <c r="D5" s="14"/>
      <c r="E5" s="14"/>
      <c r="F5" s="15"/>
      <c r="G5" s="15"/>
      <c r="H5" s="15"/>
      <c r="I5" s="15"/>
      <c r="J5" s="15"/>
      <c r="K5" s="15"/>
      <c r="L5" s="15"/>
      <c r="M5" s="15"/>
      <c r="N5" s="16"/>
      <c r="O5" s="17"/>
      <c r="P5" s="17"/>
      <c r="Q5" s="20"/>
    </row>
    <row r="6" spans="1:18" ht="15" customHeight="1" x14ac:dyDescent="0.25">
      <c r="A6" s="33" t="s">
        <v>17</v>
      </c>
      <c r="B6" s="33"/>
      <c r="C6" s="33"/>
      <c r="D6" s="18"/>
      <c r="E6" s="19"/>
      <c r="F6" s="19"/>
      <c r="G6" s="19"/>
      <c r="H6" s="19"/>
      <c r="I6" s="19"/>
      <c r="J6" s="19"/>
      <c r="K6" s="19"/>
      <c r="L6" s="19"/>
      <c r="M6" s="19"/>
      <c r="N6" s="19"/>
      <c r="O6" s="19"/>
      <c r="P6" s="19"/>
      <c r="Q6" s="20"/>
    </row>
    <row r="7" spans="1:18" s="126" customFormat="1" ht="25.9" customHeight="1" x14ac:dyDescent="0.2">
      <c r="A7" s="161"/>
      <c r="B7" s="160"/>
      <c r="C7" s="129"/>
      <c r="D7" s="128"/>
      <c r="E7" s="372" t="s">
        <v>2</v>
      </c>
      <c r="F7" s="372"/>
      <c r="G7" s="372"/>
      <c r="H7" s="372"/>
      <c r="I7" s="372"/>
      <c r="J7" s="372"/>
      <c r="K7" s="372"/>
      <c r="L7" s="372"/>
      <c r="M7" s="372"/>
      <c r="N7" s="372"/>
      <c r="O7" s="196"/>
      <c r="P7" s="196"/>
      <c r="Q7" s="128"/>
      <c r="R7" s="127"/>
    </row>
    <row r="8" spans="1:18" s="126" customFormat="1" ht="15" customHeight="1" x14ac:dyDescent="0.2">
      <c r="A8" s="161"/>
      <c r="B8" s="160"/>
      <c r="C8" s="129"/>
      <c r="D8" s="128"/>
      <c r="E8" s="195">
        <v>2022</v>
      </c>
      <c r="F8" s="195">
        <f t="shared" ref="F8:M8" si="0">E8+1</f>
        <v>2023</v>
      </c>
      <c r="G8" s="195">
        <f t="shared" si="0"/>
        <v>2024</v>
      </c>
      <c r="H8" s="195">
        <f t="shared" si="0"/>
        <v>2025</v>
      </c>
      <c r="I8" s="195">
        <f t="shared" si="0"/>
        <v>2026</v>
      </c>
      <c r="J8" s="195">
        <f t="shared" si="0"/>
        <v>2027</v>
      </c>
      <c r="K8" s="195">
        <f t="shared" si="0"/>
        <v>2028</v>
      </c>
      <c r="L8" s="195">
        <f t="shared" si="0"/>
        <v>2029</v>
      </c>
      <c r="M8" s="195">
        <f t="shared" si="0"/>
        <v>2030</v>
      </c>
      <c r="N8" s="195">
        <v>2031</v>
      </c>
      <c r="O8" s="1" t="s">
        <v>3</v>
      </c>
      <c r="P8" s="1" t="s">
        <v>4</v>
      </c>
      <c r="Q8" s="128"/>
      <c r="R8" s="127"/>
    </row>
    <row r="9" spans="1:18" ht="5.0999999999999996" customHeight="1" x14ac:dyDescent="0.2">
      <c r="D9" s="28"/>
      <c r="E9" s="45"/>
      <c r="F9" s="45"/>
      <c r="G9" s="45"/>
      <c r="H9" s="45"/>
      <c r="I9" s="45"/>
      <c r="J9" s="45"/>
      <c r="K9" s="45"/>
      <c r="L9" s="45"/>
      <c r="M9" s="45"/>
      <c r="N9" s="45"/>
      <c r="O9" s="8"/>
      <c r="P9" s="57"/>
    </row>
    <row r="10" spans="1:18" s="2" customFormat="1" ht="15" customHeight="1" x14ac:dyDescent="0.2">
      <c r="A10" s="46"/>
      <c r="B10" s="46"/>
      <c r="C10" s="46"/>
      <c r="D10" s="47"/>
      <c r="E10" s="400" t="s">
        <v>19</v>
      </c>
      <c r="F10" s="400"/>
      <c r="G10" s="400"/>
      <c r="H10" s="400"/>
      <c r="I10" s="400"/>
      <c r="J10" s="400"/>
      <c r="K10" s="400"/>
      <c r="L10" s="400"/>
      <c r="M10" s="400"/>
      <c r="N10" s="400"/>
      <c r="O10" s="8"/>
      <c r="P10" s="58"/>
      <c r="Q10" s="28"/>
    </row>
    <row r="11" spans="1:18" ht="5.0999999999999996" customHeight="1" x14ac:dyDescent="0.2">
      <c r="A11" s="41"/>
      <c r="B11" s="42"/>
      <c r="C11" s="36"/>
      <c r="D11" s="26"/>
      <c r="E11" s="27"/>
      <c r="F11" s="27"/>
      <c r="G11" s="27"/>
      <c r="H11" s="27"/>
      <c r="I11" s="27"/>
      <c r="J11" s="27"/>
      <c r="K11" s="27"/>
      <c r="L11" s="27"/>
      <c r="M11" s="27"/>
      <c r="N11" s="27"/>
      <c r="O11" s="9"/>
      <c r="P11" s="9"/>
    </row>
    <row r="12" spans="1:18" s="23" customFormat="1" ht="30" customHeight="1" x14ac:dyDescent="0.2">
      <c r="A12" s="38" t="s">
        <v>5</v>
      </c>
      <c r="B12" s="43">
        <v>30901</v>
      </c>
      <c r="C12" s="34" t="s">
        <v>208</v>
      </c>
      <c r="D12" s="48"/>
      <c r="E12" s="22"/>
      <c r="F12" s="22"/>
      <c r="G12" s="22"/>
      <c r="H12" s="22"/>
      <c r="I12" s="22"/>
      <c r="J12" s="22"/>
      <c r="K12" s="22"/>
      <c r="L12" s="22"/>
      <c r="M12" s="22"/>
      <c r="N12" s="22"/>
      <c r="O12" s="9"/>
      <c r="P12" s="9"/>
      <c r="Q12" s="28"/>
    </row>
    <row r="13" spans="1:18" s="23" customFormat="1" ht="15" customHeight="1" x14ac:dyDescent="0.2">
      <c r="A13" s="38"/>
      <c r="B13" s="39"/>
      <c r="C13" s="34" t="s">
        <v>6</v>
      </c>
      <c r="D13" s="20"/>
      <c r="E13" s="21">
        <v>370</v>
      </c>
      <c r="F13" s="21">
        <v>1203</v>
      </c>
      <c r="G13" s="21">
        <v>3109</v>
      </c>
      <c r="H13" s="21">
        <v>4080</v>
      </c>
      <c r="I13" s="21">
        <v>4224</v>
      </c>
      <c r="J13" s="24">
        <v>4396</v>
      </c>
      <c r="K13" s="24">
        <v>4732</v>
      </c>
      <c r="L13" s="24">
        <v>4593</v>
      </c>
      <c r="M13" s="24">
        <v>4921</v>
      </c>
      <c r="N13" s="24">
        <v>5092</v>
      </c>
      <c r="O13" s="9">
        <v>12986</v>
      </c>
      <c r="P13" s="59">
        <v>36720</v>
      </c>
      <c r="Q13" s="119"/>
    </row>
    <row r="14" spans="1:18" s="23" customFormat="1" ht="15" customHeight="1" x14ac:dyDescent="0.2">
      <c r="A14" s="60"/>
      <c r="B14" s="61"/>
      <c r="C14" s="62" t="s">
        <v>7</v>
      </c>
      <c r="D14" s="63"/>
      <c r="E14" s="64">
        <v>222</v>
      </c>
      <c r="F14" s="64">
        <v>1351</v>
      </c>
      <c r="G14" s="64">
        <v>3109</v>
      </c>
      <c r="H14" s="64">
        <v>4080</v>
      </c>
      <c r="I14" s="64">
        <v>4224</v>
      </c>
      <c r="J14" s="64">
        <v>4396</v>
      </c>
      <c r="K14" s="64">
        <v>4732</v>
      </c>
      <c r="L14" s="64">
        <v>4593</v>
      </c>
      <c r="M14" s="64">
        <v>4921</v>
      </c>
      <c r="N14" s="64">
        <v>5092</v>
      </c>
      <c r="O14" s="65">
        <v>12986</v>
      </c>
      <c r="P14" s="65">
        <v>36720</v>
      </c>
      <c r="Q14" s="119"/>
    </row>
    <row r="15" spans="1:18" s="28" customFormat="1" ht="5.0999999999999996" customHeight="1" x14ac:dyDescent="0.2">
      <c r="A15" s="51"/>
      <c r="B15" s="51"/>
      <c r="C15" s="51"/>
      <c r="D15" s="52"/>
      <c r="E15" s="53"/>
      <c r="F15" s="54"/>
      <c r="G15" s="52"/>
      <c r="H15" s="52"/>
      <c r="I15" s="52"/>
      <c r="J15" s="52"/>
      <c r="K15" s="52"/>
      <c r="L15" s="52"/>
      <c r="M15" s="52"/>
      <c r="N15" s="52"/>
      <c r="O15" s="52"/>
      <c r="P15" s="52"/>
      <c r="Q15" s="52"/>
    </row>
    <row r="16" spans="1:18" s="28" customFormat="1" ht="15" customHeight="1" x14ac:dyDescent="0.2">
      <c r="A16" s="392" t="s">
        <v>16</v>
      </c>
      <c r="B16" s="392"/>
      <c r="C16" s="392"/>
      <c r="D16" s="55"/>
      <c r="E16" s="56"/>
      <c r="F16" s="55"/>
      <c r="G16" s="55"/>
      <c r="H16" s="55"/>
      <c r="I16" s="55"/>
      <c r="J16" s="55"/>
      <c r="K16" s="55"/>
      <c r="L16" s="55"/>
      <c r="M16" s="55"/>
      <c r="N16" s="55"/>
      <c r="O16" s="55"/>
      <c r="P16" s="55"/>
      <c r="Q16" s="55"/>
    </row>
    <row r="17" spans="1:17" s="25" customFormat="1" ht="15" customHeight="1" x14ac:dyDescent="0.2">
      <c r="A17" s="38"/>
      <c r="B17" s="39"/>
      <c r="C17" s="35"/>
      <c r="D17" s="20"/>
      <c r="E17" s="24"/>
      <c r="F17" s="24"/>
      <c r="G17" s="24"/>
      <c r="H17" s="24"/>
      <c r="I17" s="24"/>
      <c r="J17" s="24"/>
      <c r="K17" s="24"/>
      <c r="L17" s="24"/>
      <c r="M17" s="24"/>
      <c r="N17" s="24"/>
      <c r="O17" s="22"/>
      <c r="P17" s="22"/>
      <c r="Q17" s="49"/>
    </row>
    <row r="33" spans="1:16" s="28" customFormat="1" ht="15" customHeight="1" x14ac:dyDescent="0.2">
      <c r="A33" s="38"/>
      <c r="B33" s="44"/>
      <c r="C33" s="37"/>
      <c r="D33" s="20"/>
      <c r="E33" s="20"/>
      <c r="F33" s="20"/>
      <c r="G33" s="20"/>
      <c r="H33" s="20"/>
      <c r="I33" s="20"/>
      <c r="J33" s="20"/>
      <c r="K33" s="20"/>
      <c r="L33" s="20"/>
      <c r="M33" s="20"/>
      <c r="N33" s="20"/>
      <c r="O33" s="20"/>
      <c r="P33" s="20"/>
    </row>
    <row r="34" spans="1:16" s="28" customFormat="1" ht="15" customHeight="1" x14ac:dyDescent="0.2">
      <c r="A34" s="38"/>
      <c r="B34" s="44"/>
      <c r="C34" s="37"/>
      <c r="D34" s="20"/>
      <c r="E34" s="20"/>
      <c r="F34" s="20"/>
      <c r="G34" s="20"/>
      <c r="H34" s="20"/>
      <c r="I34" s="20"/>
      <c r="J34" s="20"/>
      <c r="K34" s="20"/>
      <c r="L34" s="20"/>
      <c r="M34" s="20"/>
      <c r="N34" s="20"/>
      <c r="O34" s="20"/>
      <c r="P34" s="20"/>
    </row>
    <row r="35" spans="1:16" s="28" customFormat="1" ht="15" customHeight="1" x14ac:dyDescent="0.2">
      <c r="A35" s="38"/>
      <c r="B35" s="44"/>
      <c r="C35" s="37"/>
      <c r="D35" s="20"/>
      <c r="E35" s="20"/>
      <c r="F35" s="20"/>
      <c r="G35" s="20"/>
      <c r="H35" s="20"/>
      <c r="I35" s="20"/>
      <c r="J35" s="20"/>
      <c r="K35" s="20"/>
      <c r="L35" s="20"/>
      <c r="M35" s="20"/>
      <c r="N35" s="20"/>
      <c r="O35" s="20"/>
      <c r="P35" s="20"/>
    </row>
    <row r="36" spans="1:16" s="28" customFormat="1" ht="15" customHeight="1" x14ac:dyDescent="0.2">
      <c r="A36" s="38"/>
      <c r="B36" s="44"/>
      <c r="C36" s="37"/>
      <c r="D36" s="20"/>
      <c r="E36" s="20"/>
      <c r="F36" s="20"/>
      <c r="G36" s="20"/>
      <c r="H36" s="20"/>
      <c r="I36" s="20"/>
      <c r="J36" s="20"/>
      <c r="K36" s="20"/>
      <c r="L36" s="20"/>
      <c r="M36" s="20"/>
      <c r="N36" s="20"/>
      <c r="O36" s="20"/>
      <c r="P36" s="20"/>
    </row>
    <row r="37" spans="1:16" s="28" customFormat="1" ht="15" customHeight="1" x14ac:dyDescent="0.2">
      <c r="A37" s="38"/>
      <c r="B37" s="44"/>
      <c r="C37" s="37"/>
      <c r="D37" s="20"/>
      <c r="E37" s="20"/>
      <c r="F37" s="20"/>
      <c r="G37" s="20"/>
      <c r="H37" s="20"/>
      <c r="I37" s="20"/>
      <c r="J37" s="20"/>
      <c r="K37" s="20"/>
      <c r="L37" s="20"/>
      <c r="M37" s="20"/>
      <c r="N37" s="20"/>
      <c r="O37" s="20"/>
      <c r="P37" s="20"/>
    </row>
    <row r="38" spans="1:16" s="28" customFormat="1" ht="15" customHeight="1" x14ac:dyDescent="0.2">
      <c r="A38" s="38"/>
      <c r="B38" s="44"/>
      <c r="C38" s="37"/>
      <c r="D38" s="20"/>
      <c r="E38" s="20"/>
      <c r="F38" s="20"/>
      <c r="G38" s="20"/>
      <c r="H38" s="20"/>
      <c r="I38" s="20"/>
      <c r="J38" s="20"/>
      <c r="K38" s="20"/>
      <c r="L38" s="20"/>
      <c r="M38" s="20"/>
      <c r="N38" s="20"/>
      <c r="O38" s="20"/>
      <c r="P38" s="20"/>
    </row>
    <row r="39" spans="1:16" s="28" customFormat="1" ht="15" customHeight="1" x14ac:dyDescent="0.2">
      <c r="A39" s="38"/>
      <c r="B39" s="44"/>
      <c r="C39" s="37"/>
      <c r="D39" s="20"/>
      <c r="E39" s="20"/>
      <c r="F39" s="20"/>
      <c r="G39" s="20"/>
      <c r="H39" s="20"/>
      <c r="I39" s="20"/>
      <c r="J39" s="20"/>
      <c r="K39" s="20"/>
      <c r="L39" s="20"/>
      <c r="M39" s="20"/>
      <c r="N39" s="20"/>
      <c r="O39" s="20"/>
      <c r="P39" s="20"/>
    </row>
    <row r="40" spans="1:16" s="28" customFormat="1" ht="15" customHeight="1" x14ac:dyDescent="0.2">
      <c r="A40" s="38"/>
      <c r="B40" s="44"/>
      <c r="C40" s="37"/>
      <c r="D40" s="20"/>
      <c r="E40" s="20"/>
      <c r="F40" s="20"/>
      <c r="G40" s="20"/>
      <c r="H40" s="20"/>
      <c r="I40" s="20"/>
      <c r="J40" s="20"/>
      <c r="K40" s="20"/>
      <c r="L40" s="20"/>
      <c r="M40" s="20"/>
      <c r="N40" s="20"/>
      <c r="O40" s="20"/>
      <c r="P40" s="20"/>
    </row>
    <row r="41" spans="1:16" s="28" customFormat="1" ht="15" customHeight="1" x14ac:dyDescent="0.2">
      <c r="A41" s="38"/>
      <c r="B41" s="44"/>
      <c r="C41" s="37"/>
      <c r="D41" s="20"/>
      <c r="E41" s="20"/>
      <c r="F41" s="20"/>
      <c r="G41" s="20"/>
      <c r="H41" s="20"/>
      <c r="I41" s="20"/>
      <c r="J41" s="20"/>
      <c r="K41" s="20"/>
      <c r="L41" s="20"/>
      <c r="M41" s="20"/>
      <c r="N41" s="20"/>
      <c r="O41" s="20"/>
      <c r="P41" s="20"/>
    </row>
    <row r="42" spans="1:16" s="28" customFormat="1" ht="15" customHeight="1" x14ac:dyDescent="0.2">
      <c r="A42" s="38"/>
      <c r="B42" s="44"/>
      <c r="C42" s="37"/>
      <c r="D42" s="20"/>
      <c r="E42" s="20"/>
      <c r="F42" s="20"/>
      <c r="G42" s="20"/>
      <c r="H42" s="20"/>
      <c r="I42" s="20"/>
      <c r="J42" s="20"/>
      <c r="K42" s="20"/>
      <c r="L42" s="20"/>
      <c r="M42" s="20"/>
      <c r="N42" s="20"/>
      <c r="O42" s="20"/>
      <c r="P42" s="20"/>
    </row>
    <row r="43" spans="1:16" s="28" customFormat="1" ht="15" customHeight="1" x14ac:dyDescent="0.2">
      <c r="A43" s="38"/>
      <c r="B43" s="44"/>
      <c r="C43" s="37"/>
      <c r="D43" s="20"/>
      <c r="E43" s="20"/>
      <c r="F43" s="20"/>
      <c r="G43" s="20"/>
      <c r="H43" s="20"/>
      <c r="I43" s="20"/>
      <c r="J43" s="20"/>
      <c r="K43" s="20"/>
      <c r="L43" s="20"/>
      <c r="M43" s="20"/>
      <c r="N43" s="20"/>
      <c r="O43" s="20"/>
      <c r="P43" s="20"/>
    </row>
    <row r="44" spans="1:16" s="28" customFormat="1" ht="15" customHeight="1" x14ac:dyDescent="0.2">
      <c r="A44" s="38"/>
      <c r="B44" s="44"/>
      <c r="C44" s="37"/>
      <c r="D44" s="20"/>
      <c r="E44" s="20"/>
      <c r="F44" s="20"/>
      <c r="G44" s="20"/>
      <c r="H44" s="20"/>
      <c r="I44" s="20"/>
      <c r="J44" s="20"/>
      <c r="K44" s="20"/>
      <c r="L44" s="20"/>
      <c r="M44" s="20"/>
      <c r="N44" s="20"/>
      <c r="O44" s="20"/>
      <c r="P44" s="20"/>
    </row>
    <row r="45" spans="1:16" s="28" customFormat="1" ht="15" customHeight="1" x14ac:dyDescent="0.2">
      <c r="A45" s="38"/>
      <c r="B45" s="44"/>
      <c r="C45" s="37"/>
      <c r="D45" s="20"/>
      <c r="E45" s="20"/>
      <c r="F45" s="20"/>
      <c r="G45" s="20"/>
      <c r="H45" s="20"/>
      <c r="I45" s="20"/>
      <c r="J45" s="20"/>
      <c r="K45" s="20"/>
      <c r="L45" s="20"/>
      <c r="M45" s="20"/>
      <c r="N45" s="20"/>
      <c r="O45" s="20"/>
      <c r="P45" s="20"/>
    </row>
    <row r="46" spans="1:16" s="28" customFormat="1" ht="15" customHeight="1" x14ac:dyDescent="0.2">
      <c r="A46" s="38"/>
      <c r="B46" s="44"/>
      <c r="C46" s="37"/>
      <c r="D46" s="20"/>
      <c r="E46" s="20"/>
      <c r="F46" s="20"/>
      <c r="G46" s="20"/>
      <c r="H46" s="20"/>
      <c r="I46" s="20"/>
      <c r="J46" s="20"/>
      <c r="K46" s="20"/>
      <c r="L46" s="20"/>
      <c r="M46" s="20"/>
      <c r="N46" s="20"/>
      <c r="O46" s="20"/>
      <c r="P46" s="20"/>
    </row>
    <row r="47" spans="1:16" s="28" customFormat="1" ht="15" customHeight="1" x14ac:dyDescent="0.2">
      <c r="A47" s="38"/>
      <c r="B47" s="44"/>
      <c r="C47" s="37"/>
      <c r="D47" s="20"/>
      <c r="E47" s="20"/>
      <c r="F47" s="20"/>
      <c r="G47" s="20"/>
      <c r="H47" s="20"/>
      <c r="I47" s="20"/>
      <c r="J47" s="20"/>
      <c r="K47" s="20"/>
      <c r="L47" s="20"/>
      <c r="M47" s="20"/>
      <c r="N47" s="20"/>
      <c r="O47" s="20"/>
      <c r="P47" s="20"/>
    </row>
    <row r="48" spans="1:16" s="28" customFormat="1" ht="15" customHeight="1" x14ac:dyDescent="0.2">
      <c r="A48" s="38"/>
      <c r="B48" s="44"/>
      <c r="C48" s="37"/>
      <c r="D48" s="20"/>
      <c r="E48" s="20"/>
      <c r="F48" s="20"/>
      <c r="G48" s="20"/>
      <c r="H48" s="20"/>
      <c r="I48" s="20"/>
      <c r="J48" s="20"/>
      <c r="K48" s="20"/>
      <c r="L48" s="20"/>
      <c r="M48" s="20"/>
      <c r="N48" s="20"/>
      <c r="O48" s="20"/>
      <c r="P48" s="20"/>
    </row>
    <row r="49" spans="1:16" s="28" customFormat="1" ht="15" customHeight="1" x14ac:dyDescent="0.2">
      <c r="A49" s="38"/>
      <c r="B49" s="44"/>
      <c r="C49" s="37"/>
      <c r="D49" s="20"/>
      <c r="E49" s="20"/>
      <c r="F49" s="20"/>
      <c r="G49" s="20"/>
      <c r="H49" s="20"/>
      <c r="I49" s="20"/>
      <c r="J49" s="20"/>
      <c r="K49" s="20"/>
      <c r="L49" s="20"/>
      <c r="M49" s="20"/>
      <c r="N49" s="20"/>
      <c r="O49" s="20"/>
      <c r="P49" s="20"/>
    </row>
    <row r="50" spans="1:16" s="28" customFormat="1" ht="15" customHeight="1" x14ac:dyDescent="0.2">
      <c r="A50" s="38"/>
      <c r="B50" s="44"/>
      <c r="C50" s="37"/>
      <c r="D50" s="20"/>
      <c r="E50" s="20"/>
      <c r="F50" s="20"/>
      <c r="G50" s="20"/>
      <c r="H50" s="20"/>
      <c r="I50" s="20"/>
      <c r="J50" s="20"/>
      <c r="K50" s="20"/>
      <c r="L50" s="20"/>
      <c r="M50" s="20"/>
      <c r="N50" s="20"/>
      <c r="O50" s="20"/>
      <c r="P50" s="20"/>
    </row>
    <row r="51" spans="1:16" s="28" customFormat="1" ht="15" customHeight="1" x14ac:dyDescent="0.2">
      <c r="A51" s="38"/>
      <c r="B51" s="44"/>
      <c r="C51" s="37"/>
      <c r="D51" s="20"/>
      <c r="E51" s="20"/>
      <c r="F51" s="20"/>
      <c r="G51" s="20"/>
      <c r="H51" s="20"/>
      <c r="I51" s="20"/>
      <c r="J51" s="20"/>
      <c r="K51" s="20"/>
      <c r="L51" s="20"/>
      <c r="M51" s="20"/>
      <c r="N51" s="20"/>
      <c r="O51" s="20"/>
      <c r="P51" s="20"/>
    </row>
    <row r="52" spans="1:16" s="28" customFormat="1" ht="15" customHeight="1" x14ac:dyDescent="0.2">
      <c r="A52" s="38"/>
      <c r="B52" s="44"/>
      <c r="C52" s="37"/>
      <c r="D52" s="20"/>
      <c r="E52" s="20"/>
      <c r="F52" s="20"/>
      <c r="G52" s="20"/>
      <c r="H52" s="20"/>
      <c r="I52" s="20"/>
      <c r="J52" s="20"/>
      <c r="K52" s="20"/>
      <c r="L52" s="20"/>
      <c r="M52" s="20"/>
      <c r="N52" s="20"/>
      <c r="O52" s="20"/>
      <c r="P52" s="20"/>
    </row>
    <row r="53" spans="1:16" s="28" customFormat="1" ht="15" customHeight="1" x14ac:dyDescent="0.2">
      <c r="A53" s="38"/>
      <c r="B53" s="44"/>
      <c r="C53" s="37"/>
      <c r="D53" s="20"/>
      <c r="E53" s="20"/>
      <c r="F53" s="20"/>
      <c r="G53" s="20"/>
      <c r="H53" s="20"/>
      <c r="I53" s="20"/>
      <c r="J53" s="20"/>
      <c r="K53" s="20"/>
      <c r="L53" s="20"/>
      <c r="M53" s="20"/>
      <c r="N53" s="20"/>
      <c r="O53" s="20"/>
      <c r="P53" s="20"/>
    </row>
    <row r="54" spans="1:16" s="28" customFormat="1" ht="15" customHeight="1" x14ac:dyDescent="0.2">
      <c r="A54" s="38"/>
      <c r="B54" s="44"/>
      <c r="C54" s="37"/>
      <c r="D54" s="20"/>
      <c r="E54" s="20"/>
      <c r="F54" s="20"/>
      <c r="G54" s="20"/>
      <c r="H54" s="20"/>
      <c r="I54" s="20"/>
      <c r="J54" s="20"/>
      <c r="K54" s="20"/>
      <c r="L54" s="20"/>
      <c r="M54" s="20"/>
      <c r="N54" s="20"/>
      <c r="O54" s="20"/>
      <c r="P54" s="20"/>
    </row>
    <row r="55" spans="1:16" s="28" customFormat="1" ht="15" customHeight="1" x14ac:dyDescent="0.2">
      <c r="A55" s="38"/>
      <c r="B55" s="44"/>
      <c r="C55" s="37"/>
      <c r="D55" s="20"/>
      <c r="E55" s="20"/>
      <c r="F55" s="20"/>
      <c r="G55" s="20"/>
      <c r="H55" s="20"/>
      <c r="I55" s="20"/>
      <c r="J55" s="20"/>
      <c r="K55" s="20"/>
      <c r="L55" s="20"/>
      <c r="M55" s="20"/>
      <c r="N55" s="20"/>
      <c r="O55" s="20"/>
      <c r="P55" s="20"/>
    </row>
    <row r="56" spans="1:16" s="28" customFormat="1" ht="15" customHeight="1" x14ac:dyDescent="0.2">
      <c r="A56" s="38"/>
      <c r="B56" s="44"/>
      <c r="C56" s="37"/>
      <c r="D56" s="20"/>
      <c r="E56" s="20"/>
      <c r="F56" s="20"/>
      <c r="G56" s="20"/>
      <c r="H56" s="20"/>
      <c r="I56" s="20"/>
      <c r="J56" s="20"/>
      <c r="K56" s="20"/>
      <c r="L56" s="20"/>
      <c r="M56" s="20"/>
      <c r="N56" s="20"/>
      <c r="O56" s="20"/>
      <c r="P56" s="20"/>
    </row>
    <row r="57" spans="1:16" s="28" customFormat="1" ht="15" customHeight="1" x14ac:dyDescent="0.2">
      <c r="A57" s="38"/>
      <c r="B57" s="44"/>
      <c r="C57" s="37"/>
      <c r="D57" s="20"/>
      <c r="E57" s="20"/>
      <c r="F57" s="20"/>
      <c r="G57" s="20"/>
      <c r="H57" s="20"/>
      <c r="I57" s="20"/>
      <c r="J57" s="20"/>
      <c r="K57" s="20"/>
      <c r="L57" s="20"/>
      <c r="M57" s="20"/>
      <c r="N57" s="20"/>
      <c r="O57" s="20"/>
      <c r="P57" s="20"/>
    </row>
    <row r="58" spans="1:16" s="28" customFormat="1" ht="15" customHeight="1" x14ac:dyDescent="0.2">
      <c r="A58" s="38"/>
      <c r="B58" s="44"/>
      <c r="C58" s="37"/>
      <c r="D58" s="20"/>
      <c r="E58" s="20"/>
      <c r="F58" s="20"/>
      <c r="G58" s="20"/>
      <c r="H58" s="20"/>
      <c r="I58" s="20"/>
      <c r="J58" s="20"/>
      <c r="K58" s="20"/>
      <c r="L58" s="20"/>
      <c r="M58" s="20"/>
      <c r="N58" s="20"/>
      <c r="O58" s="20"/>
      <c r="P58" s="20"/>
    </row>
    <row r="59" spans="1:16" s="28" customFormat="1" ht="15" customHeight="1" x14ac:dyDescent="0.2">
      <c r="A59" s="38"/>
      <c r="B59" s="44"/>
      <c r="C59" s="37"/>
      <c r="D59" s="20"/>
      <c r="E59" s="20"/>
      <c r="F59" s="20"/>
      <c r="G59" s="20"/>
      <c r="H59" s="20"/>
      <c r="I59" s="20"/>
      <c r="J59" s="20"/>
      <c r="K59" s="20"/>
      <c r="L59" s="20"/>
      <c r="M59" s="20"/>
      <c r="N59" s="20"/>
      <c r="O59" s="20"/>
      <c r="P59" s="20"/>
    </row>
    <row r="60" spans="1:16" s="28" customFormat="1" ht="15" customHeight="1" x14ac:dyDescent="0.2">
      <c r="A60" s="38"/>
      <c r="B60" s="44"/>
      <c r="C60" s="37"/>
      <c r="D60" s="20"/>
      <c r="E60" s="20"/>
      <c r="F60" s="20"/>
      <c r="G60" s="20"/>
      <c r="H60" s="20"/>
      <c r="I60" s="20"/>
      <c r="J60" s="20"/>
      <c r="K60" s="20"/>
      <c r="L60" s="20"/>
      <c r="M60" s="20"/>
      <c r="N60" s="20"/>
      <c r="O60" s="20"/>
      <c r="P60" s="20"/>
    </row>
    <row r="61" spans="1:16" s="28" customFormat="1" ht="15" customHeight="1" x14ac:dyDescent="0.2">
      <c r="A61" s="38"/>
      <c r="B61" s="44"/>
      <c r="C61" s="37"/>
      <c r="D61" s="20"/>
      <c r="E61" s="20"/>
      <c r="F61" s="20"/>
      <c r="G61" s="20"/>
      <c r="H61" s="20"/>
      <c r="I61" s="20"/>
      <c r="J61" s="20"/>
      <c r="K61" s="20"/>
      <c r="L61" s="20"/>
      <c r="M61" s="20"/>
      <c r="N61" s="20"/>
      <c r="O61" s="20"/>
      <c r="P61" s="20"/>
    </row>
    <row r="62" spans="1:16" s="28" customFormat="1" ht="15" customHeight="1" x14ac:dyDescent="0.2">
      <c r="A62" s="38"/>
      <c r="B62" s="44"/>
      <c r="C62" s="37"/>
      <c r="D62" s="20"/>
      <c r="E62" s="20"/>
      <c r="F62" s="20"/>
      <c r="G62" s="20"/>
      <c r="H62" s="20"/>
      <c r="I62" s="20"/>
      <c r="J62" s="20"/>
      <c r="K62" s="20"/>
      <c r="L62" s="20"/>
      <c r="M62" s="20"/>
      <c r="N62" s="20"/>
      <c r="O62" s="20"/>
      <c r="P62" s="20"/>
    </row>
    <row r="63" spans="1:16" s="28" customFormat="1" ht="15" customHeight="1" x14ac:dyDescent="0.2">
      <c r="A63" s="38"/>
      <c r="B63" s="44"/>
      <c r="C63" s="37"/>
      <c r="D63" s="20"/>
      <c r="E63" s="20"/>
      <c r="F63" s="20"/>
      <c r="G63" s="20"/>
      <c r="H63" s="20"/>
      <c r="I63" s="20"/>
      <c r="J63" s="20"/>
      <c r="K63" s="20"/>
      <c r="L63" s="20"/>
      <c r="M63" s="20"/>
      <c r="N63" s="20"/>
      <c r="O63" s="20"/>
      <c r="P63" s="20"/>
    </row>
    <row r="64" spans="1:16" s="28" customFormat="1" ht="15" customHeight="1" x14ac:dyDescent="0.2">
      <c r="A64" s="38"/>
      <c r="B64" s="44"/>
      <c r="C64" s="37"/>
      <c r="D64" s="20"/>
      <c r="E64" s="20"/>
      <c r="F64" s="20"/>
      <c r="G64" s="20"/>
      <c r="H64" s="20"/>
      <c r="I64" s="20"/>
      <c r="J64" s="20"/>
      <c r="K64" s="20"/>
      <c r="L64" s="20"/>
      <c r="M64" s="20"/>
      <c r="N64" s="20"/>
      <c r="O64" s="20"/>
      <c r="P64" s="20"/>
    </row>
    <row r="65" spans="1:16" s="28" customFormat="1" ht="15" customHeight="1" x14ac:dyDescent="0.2">
      <c r="A65" s="38"/>
      <c r="B65" s="44"/>
      <c r="C65" s="37"/>
      <c r="D65" s="20"/>
      <c r="E65" s="20"/>
      <c r="F65" s="20"/>
      <c r="G65" s="20"/>
      <c r="H65" s="20"/>
      <c r="I65" s="20"/>
      <c r="J65" s="20"/>
      <c r="K65" s="20"/>
      <c r="L65" s="20"/>
      <c r="M65" s="20"/>
      <c r="N65" s="20"/>
      <c r="O65" s="20"/>
      <c r="P65" s="20"/>
    </row>
    <row r="66" spans="1:16" s="28" customFormat="1" ht="15" customHeight="1" x14ac:dyDescent="0.2">
      <c r="A66" s="38"/>
      <c r="B66" s="44"/>
      <c r="C66" s="37"/>
      <c r="D66" s="20"/>
      <c r="E66" s="20"/>
      <c r="F66" s="20"/>
      <c r="G66" s="20"/>
      <c r="H66" s="20"/>
      <c r="I66" s="20"/>
      <c r="J66" s="20"/>
      <c r="K66" s="20"/>
      <c r="L66" s="20"/>
      <c r="M66" s="20"/>
      <c r="N66" s="20"/>
      <c r="O66" s="20"/>
      <c r="P66" s="20"/>
    </row>
    <row r="67" spans="1:16" s="28" customFormat="1" ht="15" customHeight="1" x14ac:dyDescent="0.2">
      <c r="A67" s="38"/>
      <c r="B67" s="44"/>
      <c r="C67" s="37"/>
      <c r="D67" s="20"/>
      <c r="E67" s="20"/>
      <c r="F67" s="20"/>
      <c r="G67" s="20"/>
      <c r="H67" s="20"/>
      <c r="I67" s="20"/>
      <c r="J67" s="20"/>
      <c r="K67" s="20"/>
      <c r="L67" s="20"/>
      <c r="M67" s="20"/>
      <c r="N67" s="20"/>
      <c r="O67" s="20"/>
      <c r="P67" s="20"/>
    </row>
    <row r="68" spans="1:16" s="28" customFormat="1" ht="15" customHeight="1" x14ac:dyDescent="0.2">
      <c r="A68" s="38"/>
      <c r="B68" s="44"/>
      <c r="C68" s="37"/>
      <c r="D68" s="20"/>
      <c r="E68" s="20"/>
      <c r="F68" s="20"/>
      <c r="G68" s="20"/>
      <c r="H68" s="20"/>
      <c r="I68" s="20"/>
      <c r="J68" s="20"/>
      <c r="K68" s="20"/>
      <c r="L68" s="20"/>
      <c r="M68" s="20"/>
      <c r="N68" s="20"/>
      <c r="O68" s="20"/>
      <c r="P68" s="20"/>
    </row>
    <row r="69" spans="1:16" s="28" customFormat="1" ht="15" customHeight="1" x14ac:dyDescent="0.2">
      <c r="A69" s="38"/>
      <c r="B69" s="44"/>
      <c r="C69" s="37"/>
      <c r="D69" s="20"/>
      <c r="E69" s="20"/>
      <c r="F69" s="20"/>
      <c r="G69" s="20"/>
      <c r="H69" s="20"/>
      <c r="I69" s="20"/>
      <c r="J69" s="20"/>
      <c r="K69" s="20"/>
      <c r="L69" s="20"/>
      <c r="M69" s="20"/>
      <c r="N69" s="20"/>
      <c r="O69" s="20"/>
      <c r="P69" s="20"/>
    </row>
    <row r="70" spans="1:16" s="28" customFormat="1" ht="15" customHeight="1" x14ac:dyDescent="0.2">
      <c r="A70" s="38"/>
      <c r="B70" s="44"/>
      <c r="C70" s="37"/>
      <c r="D70" s="20"/>
      <c r="E70" s="20"/>
      <c r="F70" s="20"/>
      <c r="G70" s="20"/>
      <c r="H70" s="20"/>
      <c r="I70" s="20"/>
      <c r="J70" s="20"/>
      <c r="K70" s="20"/>
      <c r="L70" s="20"/>
      <c r="M70" s="20"/>
      <c r="N70" s="20"/>
      <c r="O70" s="20"/>
      <c r="P70" s="20"/>
    </row>
    <row r="71" spans="1:16" s="28" customFormat="1" ht="15" customHeight="1" x14ac:dyDescent="0.2">
      <c r="A71" s="38"/>
      <c r="B71" s="44"/>
      <c r="C71" s="37"/>
      <c r="D71" s="20"/>
      <c r="E71" s="20"/>
      <c r="F71" s="20"/>
      <c r="G71" s="20"/>
      <c r="H71" s="20"/>
      <c r="I71" s="20"/>
      <c r="J71" s="20"/>
      <c r="K71" s="20"/>
      <c r="L71" s="20"/>
      <c r="M71" s="20"/>
      <c r="N71" s="20"/>
      <c r="O71" s="20"/>
      <c r="P71" s="20"/>
    </row>
    <row r="72" spans="1:16" s="28" customFormat="1" ht="15" customHeight="1" x14ac:dyDescent="0.2">
      <c r="A72" s="38"/>
      <c r="B72" s="44"/>
      <c r="C72" s="37"/>
      <c r="D72" s="20"/>
      <c r="E72" s="20"/>
      <c r="F72" s="20"/>
      <c r="G72" s="20"/>
      <c r="H72" s="20"/>
      <c r="I72" s="20"/>
      <c r="J72" s="20"/>
      <c r="K72" s="20"/>
      <c r="L72" s="20"/>
      <c r="M72" s="20"/>
      <c r="N72" s="20"/>
      <c r="O72" s="20"/>
      <c r="P72" s="20"/>
    </row>
    <row r="73" spans="1:16" s="28" customFormat="1" ht="15" customHeight="1" x14ac:dyDescent="0.2">
      <c r="A73" s="38"/>
      <c r="B73" s="44"/>
      <c r="C73" s="37"/>
      <c r="D73" s="20"/>
      <c r="E73" s="20"/>
      <c r="F73" s="20"/>
      <c r="G73" s="20"/>
      <c r="H73" s="20"/>
      <c r="I73" s="20"/>
      <c r="J73" s="20"/>
      <c r="K73" s="20"/>
      <c r="L73" s="20"/>
      <c r="M73" s="20"/>
      <c r="N73" s="20"/>
      <c r="O73" s="20"/>
      <c r="P73" s="20"/>
    </row>
    <row r="74" spans="1:16" s="28" customFormat="1" ht="15" customHeight="1" x14ac:dyDescent="0.2">
      <c r="A74" s="38"/>
      <c r="B74" s="44"/>
      <c r="C74" s="37"/>
      <c r="D74" s="20"/>
      <c r="E74" s="20"/>
      <c r="F74" s="20"/>
      <c r="G74" s="20"/>
      <c r="H74" s="20"/>
      <c r="I74" s="20"/>
      <c r="J74" s="20"/>
      <c r="K74" s="20"/>
      <c r="L74" s="20"/>
      <c r="M74" s="20"/>
      <c r="N74" s="20"/>
      <c r="O74" s="20"/>
      <c r="P74" s="20"/>
    </row>
    <row r="75" spans="1:16" s="28" customFormat="1" ht="15" customHeight="1" x14ac:dyDescent="0.2">
      <c r="A75" s="38"/>
      <c r="B75" s="44"/>
      <c r="C75" s="37"/>
      <c r="D75" s="20"/>
      <c r="E75" s="20"/>
      <c r="F75" s="20"/>
      <c r="G75" s="20"/>
      <c r="H75" s="20"/>
      <c r="I75" s="20"/>
      <c r="J75" s="20"/>
      <c r="K75" s="20"/>
      <c r="L75" s="20"/>
      <c r="M75" s="20"/>
      <c r="N75" s="20"/>
      <c r="O75" s="20"/>
      <c r="P75" s="20"/>
    </row>
    <row r="76" spans="1:16" s="28" customFormat="1" ht="15" customHeight="1" x14ac:dyDescent="0.2">
      <c r="A76" s="38"/>
      <c r="B76" s="44"/>
      <c r="C76" s="37"/>
      <c r="D76" s="20"/>
      <c r="E76" s="20"/>
      <c r="F76" s="20"/>
      <c r="G76" s="20"/>
      <c r="H76" s="20"/>
      <c r="I76" s="20"/>
      <c r="J76" s="20"/>
      <c r="K76" s="20"/>
      <c r="L76" s="20"/>
      <c r="M76" s="20"/>
      <c r="N76" s="20"/>
      <c r="O76" s="20"/>
      <c r="P76" s="20"/>
    </row>
    <row r="77" spans="1:16" s="28" customFormat="1" ht="15" customHeight="1" x14ac:dyDescent="0.2">
      <c r="A77" s="38"/>
      <c r="B77" s="44"/>
      <c r="C77" s="37"/>
      <c r="D77" s="20"/>
      <c r="E77" s="20"/>
      <c r="F77" s="20"/>
      <c r="G77" s="20"/>
      <c r="H77" s="20"/>
      <c r="I77" s="20"/>
      <c r="J77" s="20"/>
      <c r="K77" s="20"/>
      <c r="L77" s="20"/>
      <c r="M77" s="20"/>
      <c r="N77" s="20"/>
      <c r="O77" s="20"/>
      <c r="P77" s="20"/>
    </row>
    <row r="78" spans="1:16" s="28" customFormat="1" ht="15" customHeight="1" x14ac:dyDescent="0.2">
      <c r="A78" s="38"/>
      <c r="B78" s="44"/>
      <c r="C78" s="37"/>
      <c r="D78" s="20"/>
      <c r="E78" s="20"/>
      <c r="F78" s="20"/>
      <c r="G78" s="20"/>
      <c r="H78" s="20"/>
      <c r="I78" s="20"/>
      <c r="J78" s="20"/>
      <c r="K78" s="20"/>
      <c r="L78" s="20"/>
      <c r="M78" s="20"/>
      <c r="N78" s="20"/>
      <c r="O78" s="20"/>
      <c r="P78" s="20"/>
    </row>
    <row r="79" spans="1:16" s="28" customFormat="1" ht="15" customHeight="1" x14ac:dyDescent="0.2">
      <c r="A79" s="38"/>
      <c r="B79" s="44"/>
      <c r="C79" s="37"/>
      <c r="D79" s="20"/>
      <c r="E79" s="20"/>
      <c r="F79" s="20"/>
      <c r="G79" s="20"/>
      <c r="H79" s="20"/>
      <c r="I79" s="20"/>
      <c r="J79" s="20"/>
      <c r="K79" s="20"/>
      <c r="L79" s="20"/>
      <c r="M79" s="20"/>
      <c r="N79" s="20"/>
      <c r="O79" s="20"/>
      <c r="P79" s="20"/>
    </row>
    <row r="80" spans="1:16" s="28" customFormat="1" ht="15" customHeight="1" x14ac:dyDescent="0.2">
      <c r="A80" s="38"/>
      <c r="B80" s="44"/>
      <c r="C80" s="37"/>
      <c r="D80" s="20"/>
      <c r="E80" s="20"/>
      <c r="F80" s="20"/>
      <c r="G80" s="20"/>
      <c r="H80" s="20"/>
      <c r="I80" s="20"/>
      <c r="J80" s="20"/>
      <c r="K80" s="20"/>
      <c r="L80" s="20"/>
      <c r="M80" s="20"/>
      <c r="N80" s="20"/>
      <c r="O80" s="20"/>
      <c r="P80" s="20"/>
    </row>
    <row r="81" spans="1:16" s="28" customFormat="1" ht="15" customHeight="1" x14ac:dyDescent="0.2">
      <c r="A81" s="38"/>
      <c r="B81" s="44"/>
      <c r="C81" s="37"/>
      <c r="D81" s="20"/>
      <c r="E81" s="20"/>
      <c r="F81" s="20"/>
      <c r="G81" s="20"/>
      <c r="H81" s="20"/>
      <c r="I81" s="20"/>
      <c r="J81" s="20"/>
      <c r="K81" s="20"/>
      <c r="L81" s="20"/>
      <c r="M81" s="20"/>
      <c r="N81" s="20"/>
      <c r="O81" s="20"/>
      <c r="P81" s="20"/>
    </row>
    <row r="82" spans="1:16" s="28" customFormat="1" ht="15" customHeight="1" x14ac:dyDescent="0.2">
      <c r="A82" s="38"/>
      <c r="B82" s="44"/>
      <c r="C82" s="37"/>
      <c r="D82" s="20"/>
      <c r="E82" s="20"/>
      <c r="F82" s="20"/>
      <c r="G82" s="20"/>
      <c r="H82" s="20"/>
      <c r="I82" s="20"/>
      <c r="J82" s="20"/>
      <c r="K82" s="20"/>
      <c r="L82" s="20"/>
      <c r="M82" s="20"/>
      <c r="N82" s="20"/>
      <c r="O82" s="20"/>
      <c r="P82" s="20"/>
    </row>
    <row r="83" spans="1:16" s="28" customFormat="1" ht="15" customHeight="1" x14ac:dyDescent="0.2">
      <c r="A83" s="38"/>
      <c r="B83" s="44"/>
      <c r="C83" s="37"/>
      <c r="D83" s="20"/>
      <c r="E83" s="20"/>
      <c r="F83" s="20"/>
      <c r="G83" s="20"/>
      <c r="H83" s="20"/>
      <c r="I83" s="20"/>
      <c r="J83" s="20"/>
      <c r="K83" s="20"/>
      <c r="L83" s="20"/>
      <c r="M83" s="20"/>
      <c r="N83" s="20"/>
      <c r="O83" s="20"/>
      <c r="P83" s="20"/>
    </row>
  </sheetData>
  <mergeCells count="3">
    <mergeCell ref="E7:N7"/>
    <mergeCell ref="E10:N10"/>
    <mergeCell ref="A16:C16"/>
  </mergeCells>
  <hyperlinks>
    <hyperlink ref="A16" location="'Title III Notes'!A1" display="See the Notes tab for additional details." xr:uid="{5FEFA53B-7941-4382-AC6E-8D114D74B87E}"/>
  </hyperlinks>
  <pageMargins left="0.7" right="0.7" top="0.75" bottom="0.75" header="0.3" footer="0.3"/>
  <pageSetup scale="57" fitToHeight="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B631-1F8D-40CF-81C4-2BD2533253F2}">
  <sheetPr>
    <pageSetUpPr fitToPage="1"/>
  </sheetPr>
  <dimension ref="A1:V219"/>
  <sheetViews>
    <sheetView showGridLines="0" zoomScaleNormal="100" workbookViewId="0"/>
  </sheetViews>
  <sheetFormatPr defaultColWidth="4.42578125" defaultRowHeight="12.75" x14ac:dyDescent="0.2"/>
  <cols>
    <col min="1" max="1" width="4.5703125" style="38" customWidth="1"/>
    <col min="2" max="2" width="6.7109375" style="44" customWidth="1"/>
    <col min="3" max="3" width="32.5703125" style="37" customWidth="1"/>
    <col min="4" max="4" width="1.42578125" style="20" customWidth="1"/>
    <col min="5" max="14" width="8.5703125" style="20" customWidth="1"/>
    <col min="15" max="16" width="13.5703125" style="20" customWidth="1"/>
    <col min="17" max="17" width="8.42578125" style="28" customWidth="1"/>
    <col min="18" max="18" width="13" style="20" customWidth="1"/>
    <col min="19" max="16384" width="4.42578125" style="20"/>
  </cols>
  <sheetData>
    <row r="1" spans="1:18" s="2" customFormat="1" ht="10.15" customHeight="1" x14ac:dyDescent="0.2">
      <c r="A1" s="29"/>
      <c r="B1" s="29"/>
      <c r="C1" s="29"/>
    </row>
    <row r="2" spans="1:18" s="2" customFormat="1" ht="18" x14ac:dyDescent="0.2">
      <c r="A2" s="32"/>
      <c r="B2" s="32"/>
      <c r="C2" s="30" t="s">
        <v>0</v>
      </c>
      <c r="F2" s="4"/>
      <c r="G2" s="4"/>
      <c r="H2" s="4"/>
      <c r="I2" s="4"/>
      <c r="J2" s="4"/>
      <c r="K2" s="4"/>
      <c r="L2" s="4"/>
      <c r="N2" s="5"/>
      <c r="P2" s="359" t="s">
        <v>247</v>
      </c>
    </row>
    <row r="3" spans="1:18" s="2" customFormat="1" ht="18" x14ac:dyDescent="0.2">
      <c r="A3" s="32"/>
      <c r="B3" s="32"/>
      <c r="C3" s="31" t="s">
        <v>1</v>
      </c>
      <c r="F3" s="4"/>
      <c r="G3" s="4"/>
      <c r="H3" s="4"/>
      <c r="I3" s="4"/>
      <c r="J3" s="4"/>
      <c r="K3" s="4"/>
      <c r="L3" s="4"/>
      <c r="M3" s="4"/>
      <c r="N3" s="6"/>
      <c r="O3" s="7"/>
      <c r="P3" s="7"/>
    </row>
    <row r="4" spans="1:18" s="2" customFormat="1" ht="15" customHeight="1" x14ac:dyDescent="0.2">
      <c r="A4" s="32"/>
      <c r="B4" s="32"/>
      <c r="C4" s="32"/>
      <c r="D4" s="3"/>
      <c r="E4" s="3"/>
      <c r="F4" s="4"/>
      <c r="G4" s="4"/>
      <c r="H4" s="4"/>
      <c r="I4" s="4"/>
      <c r="J4" s="4"/>
      <c r="K4" s="4"/>
      <c r="L4" s="4"/>
      <c r="M4" s="4"/>
      <c r="N4" s="6"/>
      <c r="O4" s="7"/>
      <c r="P4" s="7"/>
    </row>
    <row r="5" spans="1:18" ht="15" customHeight="1" x14ac:dyDescent="0.2">
      <c r="A5" s="33" t="s">
        <v>20</v>
      </c>
      <c r="B5" s="33"/>
      <c r="C5" s="33"/>
      <c r="D5" s="14"/>
      <c r="E5" s="14"/>
      <c r="F5" s="15"/>
      <c r="G5" s="15"/>
      <c r="H5" s="15"/>
      <c r="I5" s="15"/>
      <c r="J5" s="15"/>
      <c r="K5" s="15"/>
      <c r="L5" s="15"/>
      <c r="M5" s="15"/>
      <c r="N5" s="16"/>
      <c r="O5" s="17"/>
      <c r="P5" s="17"/>
      <c r="Q5" s="122"/>
    </row>
    <row r="6" spans="1:18" ht="15" customHeight="1" x14ac:dyDescent="0.25">
      <c r="A6" s="33" t="s">
        <v>17</v>
      </c>
      <c r="B6" s="33"/>
      <c r="C6" s="33"/>
      <c r="D6" s="18"/>
      <c r="E6" s="19"/>
      <c r="F6" s="19"/>
      <c r="G6" s="19"/>
      <c r="H6" s="19"/>
      <c r="I6" s="19"/>
      <c r="J6" s="19"/>
      <c r="K6" s="19"/>
      <c r="L6" s="19"/>
      <c r="M6" s="19"/>
      <c r="N6" s="19"/>
      <c r="O6" s="19"/>
      <c r="P6" s="19"/>
      <c r="Q6" s="20"/>
    </row>
    <row r="7" spans="1:18" s="126" customFormat="1" ht="25.9" customHeight="1" x14ac:dyDescent="0.2">
      <c r="A7" s="161"/>
      <c r="B7" s="160"/>
      <c r="C7" s="129"/>
      <c r="D7" s="128"/>
      <c r="E7" s="372" t="s">
        <v>2</v>
      </c>
      <c r="F7" s="372"/>
      <c r="G7" s="372"/>
      <c r="H7" s="372"/>
      <c r="I7" s="372"/>
      <c r="J7" s="372"/>
      <c r="K7" s="372"/>
      <c r="L7" s="372"/>
      <c r="M7" s="372"/>
      <c r="N7" s="372"/>
      <c r="O7" s="196"/>
      <c r="P7" s="196"/>
      <c r="Q7" s="128"/>
      <c r="R7" s="127"/>
    </row>
    <row r="8" spans="1:18" s="126" customFormat="1" ht="15" customHeight="1" x14ac:dyDescent="0.2">
      <c r="A8" s="161"/>
      <c r="B8" s="160"/>
      <c r="C8" s="129"/>
      <c r="D8" s="128"/>
      <c r="E8" s="195">
        <v>2022</v>
      </c>
      <c r="F8" s="195">
        <v>2023</v>
      </c>
      <c r="G8" s="195">
        <v>2024</v>
      </c>
      <c r="H8" s="195">
        <v>2025</v>
      </c>
      <c r="I8" s="195">
        <v>2026</v>
      </c>
      <c r="J8" s="195">
        <v>2027</v>
      </c>
      <c r="K8" s="195">
        <v>2028</v>
      </c>
      <c r="L8" s="195">
        <v>2029</v>
      </c>
      <c r="M8" s="195">
        <v>2030</v>
      </c>
      <c r="N8" s="195">
        <v>2031</v>
      </c>
      <c r="O8" s="1" t="s">
        <v>3</v>
      </c>
      <c r="P8" s="1" t="s">
        <v>4</v>
      </c>
      <c r="Q8" s="128"/>
      <c r="R8" s="127"/>
    </row>
    <row r="9" spans="1:18" ht="5.0999999999999996" customHeight="1" x14ac:dyDescent="0.2">
      <c r="D9" s="28"/>
      <c r="E9" s="45"/>
      <c r="F9" s="45"/>
      <c r="G9" s="45"/>
      <c r="H9" s="45"/>
      <c r="I9" s="45"/>
      <c r="J9" s="45"/>
      <c r="K9" s="45"/>
      <c r="L9" s="45"/>
      <c r="M9" s="45"/>
      <c r="N9" s="45"/>
      <c r="O9" s="8"/>
      <c r="P9" s="57"/>
    </row>
    <row r="10" spans="1:18" s="2" customFormat="1" ht="15" customHeight="1" x14ac:dyDescent="0.2">
      <c r="A10" s="46"/>
      <c r="B10" s="46"/>
      <c r="C10" s="46"/>
      <c r="D10" s="47"/>
      <c r="E10" s="400" t="s">
        <v>19</v>
      </c>
      <c r="F10" s="400"/>
      <c r="G10" s="400"/>
      <c r="H10" s="400"/>
      <c r="I10" s="400"/>
      <c r="J10" s="400"/>
      <c r="K10" s="400"/>
      <c r="L10" s="400"/>
      <c r="M10" s="400"/>
      <c r="N10" s="400"/>
      <c r="O10" s="8"/>
      <c r="P10" s="58"/>
      <c r="Q10" s="28"/>
    </row>
    <row r="11" spans="1:18" ht="5.0999999999999996" customHeight="1" x14ac:dyDescent="0.2">
      <c r="A11" s="41"/>
      <c r="B11" s="39"/>
      <c r="C11" s="34"/>
      <c r="E11" s="24"/>
      <c r="F11" s="24"/>
      <c r="G11" s="24"/>
      <c r="H11" s="24"/>
      <c r="I11" s="24"/>
      <c r="J11" s="24"/>
      <c r="K11" s="24"/>
      <c r="L11" s="24"/>
      <c r="M11" s="24"/>
      <c r="N11" s="24"/>
      <c r="O11" s="9"/>
      <c r="P11" s="9"/>
      <c r="Q11" s="50"/>
    </row>
    <row r="12" spans="1:18" ht="15" customHeight="1" x14ac:dyDescent="0.2">
      <c r="A12" s="401" t="s">
        <v>21</v>
      </c>
      <c r="B12" s="401"/>
      <c r="C12" s="401"/>
      <c r="D12" s="401"/>
      <c r="E12" s="401"/>
      <c r="F12" s="24"/>
      <c r="G12" s="24"/>
      <c r="H12" s="24"/>
      <c r="I12" s="24"/>
      <c r="J12" s="24"/>
      <c r="K12" s="24"/>
      <c r="L12" s="24"/>
      <c r="M12" s="24"/>
      <c r="N12" s="24"/>
      <c r="O12" s="9"/>
      <c r="P12" s="9"/>
      <c r="Q12" s="50"/>
    </row>
    <row r="13" spans="1:18" s="23" customFormat="1" ht="64.5" customHeight="1" x14ac:dyDescent="0.2">
      <c r="A13" s="38" t="s">
        <v>5</v>
      </c>
      <c r="B13" s="43">
        <v>31001</v>
      </c>
      <c r="C13" s="34" t="s">
        <v>72</v>
      </c>
      <c r="D13" s="48"/>
      <c r="E13" s="22"/>
      <c r="F13" s="22"/>
      <c r="G13" s="22"/>
      <c r="H13" s="22"/>
      <c r="I13" s="22"/>
      <c r="J13" s="22"/>
      <c r="K13" s="22"/>
      <c r="L13" s="22"/>
      <c r="M13" s="22"/>
      <c r="N13" s="22"/>
      <c r="O13" s="9"/>
      <c r="P13" s="59"/>
      <c r="Q13" s="28"/>
    </row>
    <row r="14" spans="1:18" s="23" customFormat="1" ht="14.1" customHeight="1" x14ac:dyDescent="0.2">
      <c r="A14" s="38"/>
      <c r="B14" s="39"/>
      <c r="C14" s="336" t="s">
        <v>6</v>
      </c>
      <c r="D14" s="20"/>
      <c r="E14" s="21">
        <v>7000</v>
      </c>
      <c r="F14" s="21">
        <v>0</v>
      </c>
      <c r="G14" s="21">
        <v>0</v>
      </c>
      <c r="H14" s="21">
        <v>0</v>
      </c>
      <c r="I14" s="21">
        <v>0</v>
      </c>
      <c r="J14" s="24">
        <v>0</v>
      </c>
      <c r="K14" s="24">
        <v>0</v>
      </c>
      <c r="L14" s="24">
        <v>0</v>
      </c>
      <c r="M14" s="24">
        <v>0</v>
      </c>
      <c r="N14" s="24">
        <v>0</v>
      </c>
      <c r="O14" s="9">
        <v>7000</v>
      </c>
      <c r="P14" s="9">
        <v>7000</v>
      </c>
      <c r="Q14" s="49"/>
      <c r="R14" s="123"/>
    </row>
    <row r="15" spans="1:18" s="23" customFormat="1" ht="14.1" customHeight="1" x14ac:dyDescent="0.2">
      <c r="A15" s="38"/>
      <c r="B15" s="39"/>
      <c r="C15" s="336" t="s">
        <v>7</v>
      </c>
      <c r="D15" s="20"/>
      <c r="E15" s="24">
        <v>60</v>
      </c>
      <c r="F15" s="24">
        <v>210</v>
      </c>
      <c r="G15" s="24">
        <v>600</v>
      </c>
      <c r="H15" s="24">
        <v>1148</v>
      </c>
      <c r="I15" s="24">
        <v>1630</v>
      </c>
      <c r="J15" s="24">
        <v>1582</v>
      </c>
      <c r="K15" s="24">
        <v>1080</v>
      </c>
      <c r="L15" s="24">
        <v>480</v>
      </c>
      <c r="M15" s="24">
        <v>140</v>
      </c>
      <c r="N15" s="24">
        <v>0</v>
      </c>
      <c r="O15" s="9">
        <v>3648</v>
      </c>
      <c r="P15" s="9">
        <v>6930</v>
      </c>
      <c r="Q15" s="49"/>
      <c r="R15" s="123"/>
    </row>
    <row r="16" spans="1:18" s="23" customFormat="1" ht="5.0999999999999996" customHeight="1" x14ac:dyDescent="0.2">
      <c r="A16" s="66"/>
      <c r="B16" s="43"/>
      <c r="C16" s="34"/>
      <c r="D16" s="48"/>
      <c r="E16" s="22"/>
      <c r="F16" s="22"/>
      <c r="G16" s="22"/>
      <c r="H16" s="22"/>
      <c r="I16" s="22"/>
      <c r="J16" s="22"/>
      <c r="K16" s="22"/>
      <c r="L16" s="22"/>
      <c r="M16" s="22"/>
      <c r="N16" s="22"/>
      <c r="O16" s="9"/>
      <c r="P16" s="59"/>
      <c r="Q16" s="28"/>
    </row>
    <row r="17" spans="1:18" s="23" customFormat="1" ht="30" customHeight="1" x14ac:dyDescent="0.2">
      <c r="A17" s="38" t="s">
        <v>5</v>
      </c>
      <c r="B17" s="39">
        <v>31002</v>
      </c>
      <c r="C17" s="34" t="s">
        <v>22</v>
      </c>
      <c r="D17" s="20"/>
      <c r="E17" s="24"/>
      <c r="F17" s="24"/>
      <c r="G17" s="24"/>
      <c r="H17" s="24"/>
      <c r="I17" s="24"/>
      <c r="J17" s="24"/>
      <c r="K17" s="24"/>
      <c r="L17" s="24"/>
      <c r="M17" s="24"/>
      <c r="N17" s="24"/>
      <c r="O17" s="9"/>
      <c r="P17" s="9"/>
      <c r="Q17" s="50"/>
    </row>
    <row r="18" spans="1:18" s="23" customFormat="1" ht="14.1" customHeight="1" x14ac:dyDescent="0.2">
      <c r="A18" s="66"/>
      <c r="B18" s="43"/>
      <c r="C18" s="336" t="s">
        <v>6</v>
      </c>
      <c r="D18" s="48"/>
      <c r="E18" s="21">
        <v>2000</v>
      </c>
      <c r="F18" s="21">
        <v>0</v>
      </c>
      <c r="G18" s="21">
        <v>0</v>
      </c>
      <c r="H18" s="21">
        <v>0</v>
      </c>
      <c r="I18" s="21">
        <v>0</v>
      </c>
      <c r="J18" s="24">
        <v>0</v>
      </c>
      <c r="K18" s="24">
        <v>0</v>
      </c>
      <c r="L18" s="24">
        <v>0</v>
      </c>
      <c r="M18" s="24">
        <v>0</v>
      </c>
      <c r="N18" s="24">
        <v>0</v>
      </c>
      <c r="O18" s="9">
        <v>2000</v>
      </c>
      <c r="P18" s="9">
        <v>2000</v>
      </c>
      <c r="Q18" s="49"/>
      <c r="R18" s="123"/>
    </row>
    <row r="19" spans="1:18" s="23" customFormat="1" ht="14.1" customHeight="1" x14ac:dyDescent="0.2">
      <c r="A19" s="38"/>
      <c r="B19" s="39"/>
      <c r="C19" s="336" t="s">
        <v>7</v>
      </c>
      <c r="D19" s="20"/>
      <c r="E19" s="24">
        <v>20</v>
      </c>
      <c r="F19" s="24">
        <v>300</v>
      </c>
      <c r="G19" s="24">
        <v>400</v>
      </c>
      <c r="H19" s="24">
        <v>500</v>
      </c>
      <c r="I19" s="24">
        <v>480</v>
      </c>
      <c r="J19" s="24">
        <v>300</v>
      </c>
      <c r="K19" s="24">
        <v>0</v>
      </c>
      <c r="L19" s="24">
        <v>0</v>
      </c>
      <c r="M19" s="24">
        <v>0</v>
      </c>
      <c r="N19" s="24">
        <v>0</v>
      </c>
      <c r="O19" s="9">
        <v>1700</v>
      </c>
      <c r="P19" s="9">
        <v>2000</v>
      </c>
      <c r="Q19" s="49"/>
      <c r="R19" s="123"/>
    </row>
    <row r="20" spans="1:18" s="23" customFormat="1" ht="5.0999999999999996" customHeight="1" x14ac:dyDescent="0.2">
      <c r="A20" s="38"/>
      <c r="B20" s="39"/>
      <c r="C20" s="34"/>
      <c r="D20" s="20"/>
      <c r="E20" s="24"/>
      <c r="F20" s="24"/>
      <c r="G20" s="24"/>
      <c r="H20" s="24"/>
      <c r="I20" s="24"/>
      <c r="J20" s="24"/>
      <c r="K20" s="24"/>
      <c r="L20" s="24"/>
      <c r="M20" s="24"/>
      <c r="N20" s="24"/>
      <c r="O20" s="9"/>
      <c r="P20" s="9"/>
      <c r="Q20" s="50"/>
    </row>
    <row r="21" spans="1:18" s="23" customFormat="1" ht="30" customHeight="1" x14ac:dyDescent="0.2">
      <c r="A21" s="38" t="s">
        <v>5</v>
      </c>
      <c r="B21" s="39">
        <v>31003</v>
      </c>
      <c r="C21" s="34" t="s">
        <v>23</v>
      </c>
      <c r="D21" s="48"/>
      <c r="E21" s="24"/>
      <c r="F21" s="24"/>
      <c r="G21" s="24"/>
      <c r="H21" s="24"/>
      <c r="I21" s="24"/>
      <c r="J21" s="24"/>
      <c r="K21" s="24"/>
      <c r="L21" s="24"/>
      <c r="M21" s="24"/>
      <c r="N21" s="24"/>
      <c r="O21" s="9"/>
      <c r="P21" s="9"/>
      <c r="Q21" s="50"/>
    </row>
    <row r="22" spans="1:18" s="23" customFormat="1" ht="14.1" customHeight="1" x14ac:dyDescent="0.2">
      <c r="A22" s="38"/>
      <c r="B22" s="39"/>
      <c r="C22" s="336" t="s">
        <v>6</v>
      </c>
      <c r="D22" s="20"/>
      <c r="E22" s="21">
        <v>3370</v>
      </c>
      <c r="F22" s="21">
        <v>0</v>
      </c>
      <c r="G22" s="21">
        <v>0</v>
      </c>
      <c r="H22" s="21">
        <v>0</v>
      </c>
      <c r="I22" s="21">
        <v>0</v>
      </c>
      <c r="J22" s="24">
        <v>0</v>
      </c>
      <c r="K22" s="24">
        <v>0</v>
      </c>
      <c r="L22" s="24">
        <v>0</v>
      </c>
      <c r="M22" s="24">
        <v>0</v>
      </c>
      <c r="N22" s="24">
        <v>0</v>
      </c>
      <c r="O22" s="9">
        <v>3370</v>
      </c>
      <c r="P22" s="9">
        <v>3370</v>
      </c>
      <c r="Q22" s="49"/>
      <c r="R22" s="123"/>
    </row>
    <row r="23" spans="1:18" s="23" customFormat="1" ht="14.1" customHeight="1" x14ac:dyDescent="0.2">
      <c r="A23" s="38"/>
      <c r="B23" s="39"/>
      <c r="C23" s="336" t="s">
        <v>7</v>
      </c>
      <c r="D23" s="20"/>
      <c r="E23" s="24">
        <v>506</v>
      </c>
      <c r="F23" s="24">
        <v>843</v>
      </c>
      <c r="G23" s="24">
        <v>1011</v>
      </c>
      <c r="H23" s="24">
        <v>977</v>
      </c>
      <c r="I23" s="24">
        <v>0</v>
      </c>
      <c r="J23" s="24">
        <v>0</v>
      </c>
      <c r="K23" s="24">
        <v>0</v>
      </c>
      <c r="L23" s="24">
        <v>0</v>
      </c>
      <c r="M23" s="24">
        <v>0</v>
      </c>
      <c r="N23" s="24">
        <v>0</v>
      </c>
      <c r="O23" s="9">
        <v>3337</v>
      </c>
      <c r="P23" s="9">
        <v>3337</v>
      </c>
      <c r="Q23" s="49"/>
      <c r="R23" s="123"/>
    </row>
    <row r="24" spans="1:18" s="23" customFormat="1" ht="5.0999999999999996" customHeight="1" x14ac:dyDescent="0.2">
      <c r="A24" s="66"/>
      <c r="B24" s="43"/>
      <c r="C24" s="34"/>
      <c r="D24" s="48"/>
      <c r="E24" s="22"/>
      <c r="F24" s="22"/>
      <c r="G24" s="22"/>
      <c r="H24" s="22"/>
      <c r="I24" s="22"/>
      <c r="J24" s="22"/>
      <c r="K24" s="22"/>
      <c r="L24" s="22"/>
      <c r="M24" s="22"/>
      <c r="N24" s="22"/>
      <c r="O24" s="9"/>
      <c r="P24" s="59"/>
      <c r="Q24" s="28"/>
    </row>
    <row r="25" spans="1:18" s="23" customFormat="1" ht="42" customHeight="1" x14ac:dyDescent="0.2">
      <c r="A25" s="38" t="s">
        <v>5</v>
      </c>
      <c r="B25" s="39">
        <v>31004</v>
      </c>
      <c r="C25" s="34" t="s">
        <v>201</v>
      </c>
      <c r="D25" s="20"/>
      <c r="E25" s="24"/>
      <c r="F25" s="24"/>
      <c r="G25" s="24"/>
      <c r="H25" s="24"/>
      <c r="I25" s="24"/>
      <c r="J25" s="24"/>
      <c r="K25" s="24"/>
      <c r="L25" s="24"/>
      <c r="M25" s="24"/>
      <c r="N25" s="24"/>
      <c r="O25" s="9"/>
      <c r="P25" s="9"/>
      <c r="Q25" s="49"/>
      <c r="R25" s="344"/>
    </row>
    <row r="26" spans="1:18" s="23" customFormat="1" ht="14.1" customHeight="1" x14ac:dyDescent="0.2">
      <c r="A26" s="38"/>
      <c r="B26" s="39"/>
      <c r="C26" s="34" t="s">
        <v>6</v>
      </c>
      <c r="D26" s="20"/>
      <c r="E26" s="21">
        <v>200</v>
      </c>
      <c r="F26" s="21">
        <v>0</v>
      </c>
      <c r="G26" s="21">
        <v>0</v>
      </c>
      <c r="H26" s="21">
        <v>0</v>
      </c>
      <c r="I26" s="21">
        <v>0</v>
      </c>
      <c r="J26" s="24">
        <v>0</v>
      </c>
      <c r="K26" s="21">
        <v>0</v>
      </c>
      <c r="L26" s="24">
        <v>0</v>
      </c>
      <c r="M26" s="24">
        <v>0</v>
      </c>
      <c r="N26" s="24">
        <v>0</v>
      </c>
      <c r="O26" s="9">
        <v>200</v>
      </c>
      <c r="P26" s="9">
        <v>200</v>
      </c>
      <c r="Q26" s="49"/>
      <c r="R26" s="123"/>
    </row>
    <row r="27" spans="1:18" s="23" customFormat="1" ht="14.1" customHeight="1" x14ac:dyDescent="0.2">
      <c r="A27" s="66"/>
      <c r="B27" s="43"/>
      <c r="C27" s="34" t="s">
        <v>7</v>
      </c>
      <c r="D27" s="48"/>
      <c r="E27" s="24">
        <v>30</v>
      </c>
      <c r="F27" s="24">
        <v>50</v>
      </c>
      <c r="G27" s="24">
        <v>60</v>
      </c>
      <c r="H27" s="24">
        <v>58</v>
      </c>
      <c r="I27" s="24">
        <v>0</v>
      </c>
      <c r="J27" s="24">
        <v>0</v>
      </c>
      <c r="K27" s="24">
        <v>0</v>
      </c>
      <c r="L27" s="22">
        <v>0</v>
      </c>
      <c r="M27" s="22">
        <v>0</v>
      </c>
      <c r="N27" s="22">
        <v>0</v>
      </c>
      <c r="O27" s="9">
        <v>198</v>
      </c>
      <c r="P27" s="59">
        <v>198</v>
      </c>
      <c r="Q27" s="49"/>
      <c r="R27" s="123"/>
    </row>
    <row r="28" spans="1:18" s="23" customFormat="1" ht="5.0999999999999996" customHeight="1" x14ac:dyDescent="0.2">
      <c r="A28" s="38"/>
      <c r="B28" s="39"/>
      <c r="C28" s="34"/>
      <c r="D28" s="20"/>
      <c r="E28" s="24"/>
      <c r="F28" s="24"/>
      <c r="G28" s="24"/>
      <c r="H28" s="24"/>
      <c r="I28" s="24"/>
      <c r="J28" s="24"/>
      <c r="K28" s="24"/>
      <c r="L28" s="24"/>
      <c r="M28" s="24"/>
      <c r="N28" s="24"/>
      <c r="O28" s="9"/>
      <c r="P28" s="9"/>
      <c r="Q28" s="49"/>
    </row>
    <row r="29" spans="1:18" s="23" customFormat="1" ht="30" customHeight="1" x14ac:dyDescent="0.2">
      <c r="A29" s="38" t="s">
        <v>5</v>
      </c>
      <c r="B29" s="39">
        <v>31005</v>
      </c>
      <c r="C29" s="34" t="s">
        <v>24</v>
      </c>
      <c r="D29" s="20"/>
      <c r="E29" s="24"/>
      <c r="F29" s="24"/>
      <c r="G29" s="24"/>
      <c r="H29" s="24"/>
      <c r="I29" s="24"/>
      <c r="J29" s="24"/>
      <c r="K29" s="24"/>
      <c r="L29" s="24"/>
      <c r="M29" s="24"/>
      <c r="N29" s="24"/>
      <c r="O29" s="9"/>
      <c r="P29" s="9"/>
      <c r="Q29" s="49"/>
    </row>
    <row r="30" spans="1:18" s="23" customFormat="1" ht="14.1" customHeight="1" x14ac:dyDescent="0.2">
      <c r="A30" s="38"/>
      <c r="B30" s="39"/>
      <c r="C30" s="34" t="s">
        <v>6</v>
      </c>
      <c r="D30" s="20"/>
      <c r="E30" s="24">
        <v>2000</v>
      </c>
      <c r="F30" s="24">
        <v>0</v>
      </c>
      <c r="G30" s="24">
        <v>0</v>
      </c>
      <c r="H30" s="24">
        <v>0</v>
      </c>
      <c r="I30" s="24">
        <v>0</v>
      </c>
      <c r="J30" s="24">
        <v>0</v>
      </c>
      <c r="K30" s="24">
        <v>0</v>
      </c>
      <c r="L30" s="24">
        <v>0</v>
      </c>
      <c r="M30" s="24">
        <v>0</v>
      </c>
      <c r="N30" s="24">
        <v>0</v>
      </c>
      <c r="O30" s="9">
        <v>2000</v>
      </c>
      <c r="P30" s="9">
        <v>2000</v>
      </c>
      <c r="Q30" s="49"/>
      <c r="R30" s="123"/>
    </row>
    <row r="31" spans="1:18" s="23" customFormat="1" ht="14.1" customHeight="1" x14ac:dyDescent="0.2">
      <c r="A31" s="66"/>
      <c r="B31" s="43"/>
      <c r="C31" s="34" t="s">
        <v>7</v>
      </c>
      <c r="D31" s="48"/>
      <c r="E31" s="22">
        <v>300</v>
      </c>
      <c r="F31" s="22">
        <v>500</v>
      </c>
      <c r="G31" s="22">
        <v>600</v>
      </c>
      <c r="H31" s="22">
        <v>580</v>
      </c>
      <c r="I31" s="22">
        <v>0</v>
      </c>
      <c r="J31" s="22">
        <v>0</v>
      </c>
      <c r="K31" s="22">
        <v>0</v>
      </c>
      <c r="L31" s="22">
        <v>0</v>
      </c>
      <c r="M31" s="22">
        <v>0</v>
      </c>
      <c r="N31" s="22">
        <v>0</v>
      </c>
      <c r="O31" s="9">
        <v>1980</v>
      </c>
      <c r="P31" s="59">
        <v>1980</v>
      </c>
      <c r="Q31" s="49"/>
      <c r="R31" s="123"/>
    </row>
    <row r="32" spans="1:18" s="23" customFormat="1" ht="5.0999999999999996" customHeight="1" x14ac:dyDescent="0.2">
      <c r="A32" s="38"/>
      <c r="B32" s="39"/>
      <c r="C32" s="34"/>
      <c r="D32" s="20"/>
      <c r="E32" s="24"/>
      <c r="F32" s="24"/>
      <c r="G32" s="24"/>
      <c r="H32" s="24"/>
      <c r="I32" s="24"/>
      <c r="J32" s="24"/>
      <c r="K32" s="24"/>
      <c r="L32" s="24"/>
      <c r="M32" s="24"/>
      <c r="N32" s="24"/>
      <c r="O32" s="9"/>
      <c r="P32" s="9"/>
      <c r="Q32" s="49"/>
    </row>
    <row r="33" spans="1:18" s="23" customFormat="1" ht="14.1" customHeight="1" x14ac:dyDescent="0.2">
      <c r="A33" s="38" t="s">
        <v>5</v>
      </c>
      <c r="B33" s="39">
        <v>31006</v>
      </c>
      <c r="C33" s="34" t="s">
        <v>25</v>
      </c>
      <c r="D33" s="20"/>
      <c r="E33" s="24"/>
      <c r="F33" s="24"/>
      <c r="G33" s="24"/>
      <c r="H33" s="24"/>
      <c r="I33" s="24"/>
      <c r="J33" s="24"/>
      <c r="K33" s="24"/>
      <c r="L33" s="24"/>
      <c r="M33" s="24"/>
      <c r="N33" s="24"/>
      <c r="O33" s="9"/>
      <c r="P33" s="9"/>
      <c r="Q33" s="50"/>
    </row>
    <row r="34" spans="1:18" s="23" customFormat="1" ht="14.1" customHeight="1" x14ac:dyDescent="0.2">
      <c r="A34" s="66"/>
      <c r="B34" s="43"/>
      <c r="C34" s="34" t="s">
        <v>6</v>
      </c>
      <c r="D34" s="48"/>
      <c r="E34" s="24">
        <v>500</v>
      </c>
      <c r="F34" s="24">
        <v>0</v>
      </c>
      <c r="G34" s="24">
        <v>0</v>
      </c>
      <c r="H34" s="24">
        <v>0</v>
      </c>
      <c r="I34" s="24">
        <v>0</v>
      </c>
      <c r="J34" s="22">
        <v>0</v>
      </c>
      <c r="K34" s="22">
        <v>0</v>
      </c>
      <c r="L34" s="22">
        <v>0</v>
      </c>
      <c r="M34" s="22">
        <v>0</v>
      </c>
      <c r="N34" s="22">
        <v>0</v>
      </c>
      <c r="O34" s="9">
        <v>500</v>
      </c>
      <c r="P34" s="59">
        <v>500</v>
      </c>
      <c r="Q34" s="49"/>
      <c r="R34" s="123"/>
    </row>
    <row r="35" spans="1:18" s="23" customFormat="1" ht="14.1" customHeight="1" x14ac:dyDescent="0.2">
      <c r="A35" s="38"/>
      <c r="B35" s="39"/>
      <c r="C35" s="34" t="s">
        <v>7</v>
      </c>
      <c r="D35" s="20"/>
      <c r="E35" s="22">
        <v>75</v>
      </c>
      <c r="F35" s="22">
        <v>125</v>
      </c>
      <c r="G35" s="22">
        <v>150</v>
      </c>
      <c r="H35" s="22">
        <v>145</v>
      </c>
      <c r="I35" s="22">
        <v>0</v>
      </c>
      <c r="J35" s="24">
        <v>0</v>
      </c>
      <c r="K35" s="24">
        <v>0</v>
      </c>
      <c r="L35" s="24">
        <v>0</v>
      </c>
      <c r="M35" s="24">
        <v>0</v>
      </c>
      <c r="N35" s="24">
        <v>0</v>
      </c>
      <c r="O35" s="9">
        <v>495</v>
      </c>
      <c r="P35" s="9">
        <v>495</v>
      </c>
      <c r="Q35" s="49"/>
      <c r="R35" s="123"/>
    </row>
    <row r="36" spans="1:18" s="23" customFormat="1" ht="5.0999999999999996" customHeight="1" x14ac:dyDescent="0.2">
      <c r="A36" s="38"/>
      <c r="B36" s="39"/>
      <c r="C36" s="34"/>
      <c r="D36" s="20"/>
      <c r="E36" s="24"/>
      <c r="F36" s="24"/>
      <c r="G36" s="24"/>
      <c r="H36" s="24"/>
      <c r="I36" s="24"/>
      <c r="J36" s="24"/>
      <c r="K36" s="24"/>
      <c r="L36" s="24"/>
      <c r="M36" s="24"/>
      <c r="N36" s="24"/>
      <c r="O36" s="9"/>
      <c r="P36" s="9"/>
      <c r="Q36" s="50"/>
    </row>
    <row r="37" spans="1:18" s="23" customFormat="1" ht="30" customHeight="1" x14ac:dyDescent="0.2">
      <c r="A37" s="38" t="s">
        <v>5</v>
      </c>
      <c r="B37" s="39">
        <v>31007</v>
      </c>
      <c r="C37" s="34" t="s">
        <v>26</v>
      </c>
      <c r="D37" s="20"/>
      <c r="E37" s="24"/>
      <c r="F37" s="24"/>
      <c r="G37" s="24"/>
      <c r="H37" s="24"/>
      <c r="I37" s="24"/>
      <c r="J37" s="24"/>
      <c r="K37" s="24"/>
      <c r="L37" s="24"/>
      <c r="M37" s="24"/>
      <c r="N37" s="24"/>
      <c r="O37" s="9"/>
      <c r="P37" s="9"/>
      <c r="Q37" s="49"/>
    </row>
    <row r="38" spans="1:18" s="23" customFormat="1" ht="14.1" customHeight="1" x14ac:dyDescent="0.2">
      <c r="A38" s="38"/>
      <c r="B38" s="39"/>
      <c r="C38" s="34" t="s">
        <v>6</v>
      </c>
      <c r="D38" s="20"/>
      <c r="E38" s="24">
        <v>500</v>
      </c>
      <c r="F38" s="24">
        <v>0</v>
      </c>
      <c r="G38" s="24">
        <v>0</v>
      </c>
      <c r="H38" s="24">
        <v>0</v>
      </c>
      <c r="I38" s="24">
        <v>0</v>
      </c>
      <c r="J38" s="24">
        <v>0</v>
      </c>
      <c r="K38" s="24">
        <v>0</v>
      </c>
      <c r="L38" s="24">
        <v>0</v>
      </c>
      <c r="M38" s="24">
        <v>0</v>
      </c>
      <c r="N38" s="24">
        <v>0</v>
      </c>
      <c r="O38" s="9">
        <v>500</v>
      </c>
      <c r="P38" s="9">
        <v>500</v>
      </c>
      <c r="Q38" s="49"/>
      <c r="R38" s="123"/>
    </row>
    <row r="39" spans="1:18" s="23" customFormat="1" ht="14.1" customHeight="1" x14ac:dyDescent="0.2">
      <c r="A39" s="66"/>
      <c r="B39" s="43"/>
      <c r="C39" s="34" t="s">
        <v>7</v>
      </c>
      <c r="D39" s="48"/>
      <c r="E39" s="22">
        <v>75</v>
      </c>
      <c r="F39" s="22">
        <v>125</v>
      </c>
      <c r="G39" s="22">
        <v>150</v>
      </c>
      <c r="H39" s="22">
        <v>145</v>
      </c>
      <c r="I39" s="67">
        <v>0</v>
      </c>
      <c r="J39" s="22">
        <v>0</v>
      </c>
      <c r="K39" s="22">
        <v>0</v>
      </c>
      <c r="L39" s="22">
        <v>0</v>
      </c>
      <c r="M39" s="22">
        <v>0</v>
      </c>
      <c r="N39" s="22">
        <v>0</v>
      </c>
      <c r="O39" s="9">
        <v>495</v>
      </c>
      <c r="P39" s="59">
        <v>495</v>
      </c>
      <c r="Q39" s="49"/>
      <c r="R39" s="123"/>
    </row>
    <row r="40" spans="1:18" s="23" customFormat="1" ht="5.0999999999999996" customHeight="1" x14ac:dyDescent="0.2">
      <c r="A40" s="38"/>
      <c r="B40" s="39"/>
      <c r="C40" s="34"/>
      <c r="D40" s="20"/>
      <c r="E40" s="24"/>
      <c r="F40" s="24"/>
      <c r="G40" s="24"/>
      <c r="H40" s="24"/>
      <c r="I40" s="24"/>
      <c r="J40" s="24"/>
      <c r="K40" s="24"/>
      <c r="L40" s="24"/>
      <c r="M40" s="24"/>
      <c r="N40" s="24"/>
      <c r="O40" s="9"/>
      <c r="P40" s="9"/>
      <c r="Q40" s="49"/>
    </row>
    <row r="41" spans="1:18" s="23" customFormat="1" ht="30" customHeight="1" x14ac:dyDescent="0.2">
      <c r="A41" s="38" t="s">
        <v>5</v>
      </c>
      <c r="B41" s="39">
        <v>31008</v>
      </c>
      <c r="C41" s="34" t="s">
        <v>27</v>
      </c>
      <c r="D41" s="20"/>
      <c r="E41" s="24"/>
      <c r="F41" s="24"/>
      <c r="G41" s="24"/>
      <c r="H41" s="24"/>
      <c r="I41" s="24"/>
      <c r="J41" s="24"/>
      <c r="K41" s="24"/>
      <c r="L41" s="24"/>
      <c r="M41" s="24"/>
      <c r="N41" s="24"/>
      <c r="O41" s="9"/>
      <c r="P41" s="9"/>
      <c r="Q41" s="49"/>
    </row>
    <row r="42" spans="1:18" s="23" customFormat="1" ht="14.1" customHeight="1" x14ac:dyDescent="0.2">
      <c r="A42" s="38"/>
      <c r="B42" s="39"/>
      <c r="C42" s="34" t="s">
        <v>6</v>
      </c>
      <c r="D42" s="20"/>
      <c r="E42" s="24">
        <v>500</v>
      </c>
      <c r="F42" s="24">
        <v>0</v>
      </c>
      <c r="G42" s="24">
        <v>0</v>
      </c>
      <c r="H42" s="24">
        <v>0</v>
      </c>
      <c r="I42" s="24">
        <v>0</v>
      </c>
      <c r="J42" s="24">
        <v>0</v>
      </c>
      <c r="K42" s="24">
        <v>0</v>
      </c>
      <c r="L42" s="24">
        <v>0</v>
      </c>
      <c r="M42" s="24">
        <v>0</v>
      </c>
      <c r="N42" s="24">
        <v>0</v>
      </c>
      <c r="O42" s="9">
        <v>500</v>
      </c>
      <c r="P42" s="9">
        <v>500</v>
      </c>
      <c r="Q42" s="49"/>
      <c r="R42" s="123"/>
    </row>
    <row r="43" spans="1:18" s="23" customFormat="1" ht="14.1" customHeight="1" x14ac:dyDescent="0.2">
      <c r="A43" s="66"/>
      <c r="B43" s="43"/>
      <c r="C43" s="34" t="s">
        <v>7</v>
      </c>
      <c r="D43" s="48"/>
      <c r="E43" s="22">
        <v>75</v>
      </c>
      <c r="F43" s="22">
        <v>125</v>
      </c>
      <c r="G43" s="22">
        <v>150</v>
      </c>
      <c r="H43" s="22">
        <v>145</v>
      </c>
      <c r="I43" s="67">
        <v>0</v>
      </c>
      <c r="J43" s="22">
        <v>0</v>
      </c>
      <c r="K43" s="22">
        <v>0</v>
      </c>
      <c r="L43" s="22">
        <v>0</v>
      </c>
      <c r="M43" s="22">
        <v>0</v>
      </c>
      <c r="N43" s="22">
        <v>0</v>
      </c>
      <c r="O43" s="9">
        <v>495</v>
      </c>
      <c r="P43" s="59">
        <v>495</v>
      </c>
      <c r="Q43" s="49"/>
      <c r="R43" s="123"/>
    </row>
    <row r="44" spans="1:18" s="23" customFormat="1" ht="5.0999999999999996" customHeight="1" x14ac:dyDescent="0.2">
      <c r="A44" s="38"/>
      <c r="B44" s="39"/>
      <c r="C44" s="34"/>
      <c r="D44" s="20"/>
      <c r="E44" s="24"/>
      <c r="F44" s="24"/>
      <c r="G44" s="24"/>
      <c r="H44" s="24"/>
      <c r="I44" s="24"/>
      <c r="J44" s="24"/>
      <c r="K44" s="24"/>
      <c r="L44" s="24"/>
      <c r="M44" s="24"/>
      <c r="N44" s="24"/>
      <c r="O44" s="9"/>
      <c r="P44" s="9"/>
      <c r="Q44" s="49"/>
    </row>
    <row r="45" spans="1:18" s="23" customFormat="1" ht="30" customHeight="1" x14ac:dyDescent="0.2">
      <c r="A45" s="38" t="s">
        <v>5</v>
      </c>
      <c r="B45" s="39">
        <v>31009</v>
      </c>
      <c r="C45" s="34" t="s">
        <v>28</v>
      </c>
      <c r="D45" s="20"/>
      <c r="E45" s="24"/>
      <c r="F45" s="24"/>
      <c r="G45" s="24"/>
      <c r="H45" s="24"/>
      <c r="I45" s="24"/>
      <c r="J45" s="24"/>
      <c r="K45" s="24"/>
      <c r="L45" s="24"/>
      <c r="M45" s="24"/>
      <c r="N45" s="24"/>
      <c r="O45" s="9"/>
      <c r="P45" s="9"/>
      <c r="Q45" s="49"/>
    </row>
    <row r="46" spans="1:18" s="23" customFormat="1" ht="14.1" customHeight="1" x14ac:dyDescent="0.2">
      <c r="A46" s="38"/>
      <c r="B46" s="39"/>
      <c r="C46" s="34" t="s">
        <v>6</v>
      </c>
      <c r="D46" s="20"/>
      <c r="E46" s="24">
        <v>25</v>
      </c>
      <c r="F46" s="68">
        <v>0</v>
      </c>
      <c r="G46" s="68">
        <v>0</v>
      </c>
      <c r="H46" s="68">
        <v>0</v>
      </c>
      <c r="I46" s="68">
        <v>0</v>
      </c>
      <c r="J46" s="24">
        <v>0</v>
      </c>
      <c r="K46" s="24">
        <v>0</v>
      </c>
      <c r="L46" s="24">
        <v>0</v>
      </c>
      <c r="M46" s="24">
        <v>0</v>
      </c>
      <c r="N46" s="24">
        <v>0</v>
      </c>
      <c r="O46" s="9">
        <v>25</v>
      </c>
      <c r="P46" s="9">
        <v>25</v>
      </c>
      <c r="Q46" s="49"/>
      <c r="R46" s="123"/>
    </row>
    <row r="47" spans="1:18" s="23" customFormat="1" ht="14.1" customHeight="1" x14ac:dyDescent="0.2">
      <c r="A47" s="66"/>
      <c r="B47" s="43"/>
      <c r="C47" s="34" t="s">
        <v>7</v>
      </c>
      <c r="D47" s="48"/>
      <c r="E47" s="22">
        <v>1</v>
      </c>
      <c r="F47" s="22">
        <v>4</v>
      </c>
      <c r="G47" s="22">
        <v>9</v>
      </c>
      <c r="H47" s="22">
        <v>8</v>
      </c>
      <c r="I47" s="22">
        <v>2</v>
      </c>
      <c r="J47" s="22">
        <v>0</v>
      </c>
      <c r="K47" s="22">
        <v>0</v>
      </c>
      <c r="L47" s="22">
        <v>0</v>
      </c>
      <c r="M47" s="22">
        <v>0</v>
      </c>
      <c r="N47" s="22">
        <v>0</v>
      </c>
      <c r="O47" s="9">
        <v>24</v>
      </c>
      <c r="P47" s="59">
        <v>24</v>
      </c>
      <c r="Q47" s="49"/>
      <c r="R47" s="123"/>
    </row>
    <row r="48" spans="1:18" s="23" customFormat="1" ht="5.0999999999999996" customHeight="1" x14ac:dyDescent="0.2">
      <c r="A48" s="38"/>
      <c r="B48" s="39"/>
      <c r="C48" s="34"/>
      <c r="D48" s="20"/>
      <c r="E48" s="24"/>
      <c r="F48" s="24"/>
      <c r="G48" s="24"/>
      <c r="H48" s="24"/>
      <c r="I48" s="24"/>
      <c r="J48" s="24"/>
      <c r="K48" s="24"/>
      <c r="L48" s="24"/>
      <c r="M48" s="24"/>
      <c r="N48" s="24"/>
      <c r="O48" s="9"/>
      <c r="P48" s="9"/>
      <c r="Q48" s="49"/>
    </row>
    <row r="49" spans="1:18" s="23" customFormat="1" ht="30" customHeight="1" x14ac:dyDescent="0.2">
      <c r="A49" s="38" t="s">
        <v>5</v>
      </c>
      <c r="B49" s="39">
        <v>31010</v>
      </c>
      <c r="C49" s="34" t="s">
        <v>29</v>
      </c>
      <c r="D49" s="20"/>
      <c r="E49" s="24"/>
      <c r="F49" s="24"/>
      <c r="G49" s="24"/>
      <c r="H49" s="24"/>
      <c r="I49" s="24"/>
      <c r="J49" s="24"/>
      <c r="K49" s="24"/>
      <c r="L49" s="24"/>
      <c r="M49" s="24"/>
      <c r="N49" s="24"/>
      <c r="O49" s="9"/>
      <c r="P49" s="9"/>
      <c r="Q49" s="49"/>
    </row>
    <row r="50" spans="1:18" s="23" customFormat="1" ht="14.1" customHeight="1" x14ac:dyDescent="0.2">
      <c r="A50" s="38"/>
      <c r="B50" s="39"/>
      <c r="C50" s="34" t="s">
        <v>6</v>
      </c>
      <c r="D50" s="20"/>
      <c r="E50" s="24">
        <v>20</v>
      </c>
      <c r="F50" s="68">
        <v>0</v>
      </c>
      <c r="G50" s="68">
        <v>0</v>
      </c>
      <c r="H50" s="68">
        <v>0</v>
      </c>
      <c r="I50" s="68">
        <v>0</v>
      </c>
      <c r="J50" s="24">
        <v>0</v>
      </c>
      <c r="K50" s="24">
        <v>0</v>
      </c>
      <c r="L50" s="24">
        <v>0</v>
      </c>
      <c r="M50" s="24">
        <v>0</v>
      </c>
      <c r="N50" s="24">
        <v>0</v>
      </c>
      <c r="O50" s="9">
        <v>20</v>
      </c>
      <c r="P50" s="9">
        <v>20</v>
      </c>
      <c r="Q50" s="49"/>
      <c r="R50" s="123"/>
    </row>
    <row r="51" spans="1:18" s="23" customFormat="1" ht="14.1" customHeight="1" x14ac:dyDescent="0.2">
      <c r="A51" s="66"/>
      <c r="B51" s="43"/>
      <c r="C51" s="34" t="s">
        <v>7</v>
      </c>
      <c r="D51" s="48"/>
      <c r="E51" s="22">
        <v>1</v>
      </c>
      <c r="F51" s="22">
        <v>3</v>
      </c>
      <c r="G51" s="22">
        <v>7</v>
      </c>
      <c r="H51" s="22">
        <v>6</v>
      </c>
      <c r="I51" s="22">
        <v>2</v>
      </c>
      <c r="J51" s="22">
        <v>0</v>
      </c>
      <c r="K51" s="22">
        <v>0</v>
      </c>
      <c r="L51" s="22">
        <v>0</v>
      </c>
      <c r="M51" s="22">
        <v>0</v>
      </c>
      <c r="N51" s="22">
        <v>0</v>
      </c>
      <c r="O51" s="9">
        <v>19</v>
      </c>
      <c r="P51" s="59">
        <v>19</v>
      </c>
      <c r="Q51" s="49"/>
      <c r="R51" s="123"/>
    </row>
    <row r="52" spans="1:18" s="23" customFormat="1" ht="5.0999999999999996" customHeight="1" x14ac:dyDescent="0.2">
      <c r="A52" s="38"/>
      <c r="B52" s="39"/>
      <c r="C52" s="34"/>
      <c r="D52" s="20"/>
      <c r="E52" s="24"/>
      <c r="F52" s="24"/>
      <c r="G52" s="24"/>
      <c r="H52" s="24"/>
      <c r="I52" s="24"/>
      <c r="J52" s="24"/>
      <c r="K52" s="24"/>
      <c r="L52" s="24"/>
      <c r="M52" s="24"/>
      <c r="N52" s="24"/>
      <c r="O52" s="9"/>
      <c r="P52" s="9"/>
      <c r="Q52" s="49"/>
    </row>
    <row r="53" spans="1:18" s="23" customFormat="1" ht="30" customHeight="1" x14ac:dyDescent="0.2">
      <c r="A53" s="38" t="s">
        <v>5</v>
      </c>
      <c r="B53" s="39">
        <v>31011</v>
      </c>
      <c r="C53" s="34" t="s">
        <v>30</v>
      </c>
      <c r="D53" s="20"/>
      <c r="E53" s="24"/>
      <c r="F53" s="24"/>
      <c r="G53" s="24"/>
      <c r="H53" s="24"/>
      <c r="I53" s="24"/>
      <c r="J53" s="24"/>
      <c r="K53" s="24"/>
      <c r="L53" s="24"/>
      <c r="M53" s="24"/>
      <c r="N53" s="24"/>
      <c r="O53" s="9"/>
      <c r="P53" s="9"/>
      <c r="Q53" s="49"/>
    </row>
    <row r="54" spans="1:18" s="23" customFormat="1" ht="14.1" customHeight="1" x14ac:dyDescent="0.2">
      <c r="A54" s="38"/>
      <c r="B54" s="39"/>
      <c r="C54" s="34" t="s">
        <v>6</v>
      </c>
      <c r="D54" s="20"/>
      <c r="E54" s="24">
        <v>20</v>
      </c>
      <c r="F54" s="68">
        <v>0</v>
      </c>
      <c r="G54" s="68">
        <v>0</v>
      </c>
      <c r="H54" s="68">
        <v>0</v>
      </c>
      <c r="I54" s="68">
        <v>0</v>
      </c>
      <c r="J54" s="24">
        <v>0</v>
      </c>
      <c r="K54" s="24">
        <v>0</v>
      </c>
      <c r="L54" s="24">
        <v>0</v>
      </c>
      <c r="M54" s="24">
        <v>0</v>
      </c>
      <c r="N54" s="24">
        <v>0</v>
      </c>
      <c r="O54" s="9">
        <v>20</v>
      </c>
      <c r="P54" s="9">
        <v>20</v>
      </c>
      <c r="Q54" s="49"/>
      <c r="R54" s="123"/>
    </row>
    <row r="55" spans="1:18" s="23" customFormat="1" ht="14.1" customHeight="1" x14ac:dyDescent="0.2">
      <c r="A55" s="66"/>
      <c r="B55" s="43"/>
      <c r="C55" s="34" t="s">
        <v>7</v>
      </c>
      <c r="D55" s="48"/>
      <c r="E55" s="22">
        <v>1</v>
      </c>
      <c r="F55" s="22">
        <v>3</v>
      </c>
      <c r="G55" s="22">
        <v>7</v>
      </c>
      <c r="H55" s="22">
        <v>6</v>
      </c>
      <c r="I55" s="22">
        <v>2</v>
      </c>
      <c r="J55" s="22">
        <v>0</v>
      </c>
      <c r="K55" s="22">
        <v>0</v>
      </c>
      <c r="L55" s="22">
        <v>0</v>
      </c>
      <c r="M55" s="22">
        <v>0</v>
      </c>
      <c r="N55" s="22">
        <v>0</v>
      </c>
      <c r="O55" s="9">
        <v>19</v>
      </c>
      <c r="P55" s="59">
        <v>19</v>
      </c>
      <c r="Q55" s="49"/>
      <c r="R55" s="123"/>
    </row>
    <row r="56" spans="1:18" s="23" customFormat="1" ht="5.0999999999999996" customHeight="1" x14ac:dyDescent="0.2">
      <c r="A56" s="38"/>
      <c r="B56" s="39"/>
      <c r="C56" s="34"/>
      <c r="D56" s="20"/>
      <c r="E56" s="24"/>
      <c r="F56" s="24"/>
      <c r="G56" s="24"/>
      <c r="H56" s="24"/>
      <c r="I56" s="24"/>
      <c r="J56" s="24"/>
      <c r="K56" s="24"/>
      <c r="L56" s="24"/>
      <c r="M56" s="24"/>
      <c r="N56" s="24"/>
      <c r="O56" s="9"/>
      <c r="P56" s="9"/>
      <c r="Q56" s="49"/>
    </row>
    <row r="57" spans="1:18" s="23" customFormat="1" ht="30" customHeight="1" x14ac:dyDescent="0.2">
      <c r="A57" s="38" t="s">
        <v>5</v>
      </c>
      <c r="B57" s="39">
        <v>31012</v>
      </c>
      <c r="C57" s="34" t="s">
        <v>31</v>
      </c>
      <c r="D57" s="20"/>
      <c r="E57" s="24"/>
      <c r="F57" s="24"/>
      <c r="G57" s="24"/>
      <c r="H57" s="24"/>
      <c r="I57" s="24"/>
      <c r="J57" s="24"/>
      <c r="K57" s="24"/>
      <c r="L57" s="24"/>
      <c r="M57" s="24"/>
      <c r="N57" s="24"/>
      <c r="O57" s="9"/>
      <c r="P57" s="9"/>
      <c r="Q57" s="49"/>
    </row>
    <row r="58" spans="1:18" s="23" customFormat="1" ht="14.1" customHeight="1" x14ac:dyDescent="0.2">
      <c r="A58" s="38"/>
      <c r="B58" s="39"/>
      <c r="C58" s="34" t="s">
        <v>6</v>
      </c>
      <c r="D58" s="20"/>
      <c r="E58" s="24">
        <v>20</v>
      </c>
      <c r="F58" s="68">
        <v>0</v>
      </c>
      <c r="G58" s="68">
        <v>0</v>
      </c>
      <c r="H58" s="68">
        <v>0</v>
      </c>
      <c r="I58" s="68">
        <v>0</v>
      </c>
      <c r="J58" s="24">
        <v>0</v>
      </c>
      <c r="K58" s="24">
        <v>0</v>
      </c>
      <c r="L58" s="24">
        <v>0</v>
      </c>
      <c r="M58" s="24">
        <v>0</v>
      </c>
      <c r="N58" s="24">
        <v>0</v>
      </c>
      <c r="O58" s="9">
        <v>20</v>
      </c>
      <c r="P58" s="9">
        <v>20</v>
      </c>
      <c r="Q58" s="49"/>
      <c r="R58" s="123"/>
    </row>
    <row r="59" spans="1:18" s="23" customFormat="1" ht="14.1" customHeight="1" x14ac:dyDescent="0.2">
      <c r="A59" s="66"/>
      <c r="B59" s="43"/>
      <c r="C59" s="34" t="s">
        <v>7</v>
      </c>
      <c r="D59" s="48"/>
      <c r="E59" s="22">
        <v>1</v>
      </c>
      <c r="F59" s="22">
        <v>3</v>
      </c>
      <c r="G59" s="22">
        <v>7</v>
      </c>
      <c r="H59" s="22">
        <v>6</v>
      </c>
      <c r="I59" s="22">
        <v>2</v>
      </c>
      <c r="J59" s="22">
        <v>0</v>
      </c>
      <c r="K59" s="22">
        <v>0</v>
      </c>
      <c r="L59" s="22">
        <v>0</v>
      </c>
      <c r="M59" s="22">
        <v>0</v>
      </c>
      <c r="N59" s="22">
        <v>0</v>
      </c>
      <c r="O59" s="9">
        <v>19</v>
      </c>
      <c r="P59" s="59">
        <v>19</v>
      </c>
      <c r="Q59" s="49"/>
      <c r="R59" s="123"/>
    </row>
    <row r="60" spans="1:18" s="23" customFormat="1" ht="5.0999999999999996" customHeight="1" x14ac:dyDescent="0.2">
      <c r="A60" s="38"/>
      <c r="B60" s="39"/>
      <c r="C60" s="34"/>
      <c r="D60" s="20"/>
      <c r="E60" s="24"/>
      <c r="F60" s="24"/>
      <c r="G60" s="24"/>
      <c r="H60" s="24"/>
      <c r="I60" s="24"/>
      <c r="J60" s="24"/>
      <c r="K60" s="24"/>
      <c r="L60" s="24"/>
      <c r="M60" s="24"/>
      <c r="N60" s="24"/>
      <c r="O60" s="9"/>
      <c r="P60" s="9"/>
      <c r="Q60" s="49"/>
    </row>
    <row r="61" spans="1:18" s="23" customFormat="1" ht="30" customHeight="1" x14ac:dyDescent="0.2">
      <c r="A61" s="38" t="s">
        <v>5</v>
      </c>
      <c r="B61" s="39">
        <v>31013</v>
      </c>
      <c r="C61" s="34" t="s">
        <v>32</v>
      </c>
      <c r="D61" s="20"/>
      <c r="E61" s="24"/>
      <c r="F61" s="24"/>
      <c r="G61" s="24"/>
      <c r="H61" s="24"/>
      <c r="I61" s="24"/>
      <c r="J61" s="24"/>
      <c r="K61" s="24"/>
      <c r="L61" s="24"/>
      <c r="M61" s="24"/>
      <c r="N61" s="24"/>
      <c r="O61" s="9"/>
      <c r="P61" s="9"/>
      <c r="Q61" s="49"/>
    </row>
    <row r="62" spans="1:18" s="23" customFormat="1" ht="14.1" customHeight="1" x14ac:dyDescent="0.2">
      <c r="A62" s="38"/>
      <c r="B62" s="39"/>
      <c r="C62" s="336" t="s">
        <v>6</v>
      </c>
      <c r="D62" s="20"/>
      <c r="E62" s="24">
        <v>5</v>
      </c>
      <c r="F62" s="68">
        <v>0</v>
      </c>
      <c r="G62" s="68">
        <v>0</v>
      </c>
      <c r="H62" s="68">
        <v>0</v>
      </c>
      <c r="I62" s="68">
        <v>0</v>
      </c>
      <c r="J62" s="24">
        <v>0</v>
      </c>
      <c r="K62" s="24">
        <v>0</v>
      </c>
      <c r="L62" s="24">
        <v>0</v>
      </c>
      <c r="M62" s="24">
        <v>0</v>
      </c>
      <c r="N62" s="24">
        <v>0</v>
      </c>
      <c r="O62" s="9">
        <v>5</v>
      </c>
      <c r="P62" s="9">
        <v>5</v>
      </c>
      <c r="Q62" s="49"/>
      <c r="R62" s="123"/>
    </row>
    <row r="63" spans="1:18" s="23" customFormat="1" ht="14.1" customHeight="1" x14ac:dyDescent="0.2">
      <c r="A63" s="66"/>
      <c r="B63" s="43"/>
      <c r="C63" s="336" t="s">
        <v>7</v>
      </c>
      <c r="D63" s="48"/>
      <c r="E63" s="22">
        <v>0</v>
      </c>
      <c r="F63" s="22">
        <v>1</v>
      </c>
      <c r="G63" s="22">
        <v>2</v>
      </c>
      <c r="H63" s="22">
        <v>1</v>
      </c>
      <c r="I63" s="22">
        <v>1</v>
      </c>
      <c r="J63" s="22">
        <v>0</v>
      </c>
      <c r="K63" s="22">
        <v>0</v>
      </c>
      <c r="L63" s="22">
        <v>0</v>
      </c>
      <c r="M63" s="22">
        <v>0</v>
      </c>
      <c r="N63" s="22">
        <v>0</v>
      </c>
      <c r="O63" s="9">
        <v>5</v>
      </c>
      <c r="P63" s="59">
        <v>5</v>
      </c>
      <c r="Q63" s="49"/>
      <c r="R63" s="123"/>
    </row>
    <row r="64" spans="1:18" s="23" customFormat="1" ht="5.0999999999999996" customHeight="1" x14ac:dyDescent="0.2">
      <c r="A64" s="38"/>
      <c r="B64" s="39"/>
      <c r="C64" s="34"/>
      <c r="D64" s="20"/>
      <c r="E64" s="24"/>
      <c r="F64" s="24"/>
      <c r="G64" s="24"/>
      <c r="H64" s="24"/>
      <c r="I64" s="24"/>
      <c r="J64" s="24"/>
      <c r="K64" s="24"/>
      <c r="L64" s="24"/>
      <c r="M64" s="24"/>
      <c r="N64" s="24"/>
      <c r="O64" s="9"/>
      <c r="P64" s="9"/>
      <c r="Q64" s="49"/>
    </row>
    <row r="65" spans="1:18" ht="15" customHeight="1" x14ac:dyDescent="0.2">
      <c r="A65" s="401" t="s">
        <v>33</v>
      </c>
      <c r="B65" s="401"/>
      <c r="C65" s="401"/>
      <c r="D65" s="401"/>
      <c r="E65" s="24"/>
      <c r="F65" s="24"/>
      <c r="G65" s="24"/>
      <c r="H65" s="24"/>
      <c r="I65" s="24"/>
      <c r="J65" s="24"/>
      <c r="K65" s="24"/>
      <c r="L65" s="24"/>
      <c r="M65" s="24"/>
      <c r="N65" s="24"/>
      <c r="O65" s="9"/>
      <c r="P65" s="9"/>
      <c r="Q65" s="50"/>
    </row>
    <row r="66" spans="1:18" s="23" customFormat="1" ht="42" customHeight="1" x14ac:dyDescent="0.2">
      <c r="A66" s="38" t="s">
        <v>5</v>
      </c>
      <c r="B66" s="43">
        <v>31021</v>
      </c>
      <c r="C66" s="34" t="s">
        <v>34</v>
      </c>
      <c r="D66" s="48"/>
      <c r="E66" s="22"/>
      <c r="F66" s="22"/>
      <c r="G66" s="22"/>
      <c r="H66" s="22"/>
      <c r="I66" s="22"/>
      <c r="J66" s="22"/>
      <c r="K66" s="22"/>
      <c r="L66" s="22"/>
      <c r="M66" s="22"/>
      <c r="N66" s="22"/>
      <c r="O66" s="9"/>
      <c r="P66" s="59"/>
      <c r="Q66" s="28"/>
    </row>
    <row r="67" spans="1:18" s="23" customFormat="1" ht="14.1" customHeight="1" x14ac:dyDescent="0.2">
      <c r="A67" s="38"/>
      <c r="B67" s="39"/>
      <c r="C67" s="34" t="s">
        <v>6</v>
      </c>
      <c r="D67" s="20"/>
      <c r="E67" s="24">
        <v>1400</v>
      </c>
      <c r="F67" s="24">
        <v>0</v>
      </c>
      <c r="G67" s="24">
        <v>0</v>
      </c>
      <c r="H67" s="24">
        <v>0</v>
      </c>
      <c r="I67" s="24">
        <v>0</v>
      </c>
      <c r="J67" s="24">
        <v>0</v>
      </c>
      <c r="K67" s="24">
        <v>0</v>
      </c>
      <c r="L67" s="24">
        <v>0</v>
      </c>
      <c r="M67" s="24">
        <v>0</v>
      </c>
      <c r="N67" s="24">
        <v>0</v>
      </c>
      <c r="O67" s="9">
        <v>1400</v>
      </c>
      <c r="P67" s="9">
        <v>1400</v>
      </c>
      <c r="Q67" s="49"/>
      <c r="R67" s="123"/>
    </row>
    <row r="68" spans="1:18" s="23" customFormat="1" ht="14.1" customHeight="1" x14ac:dyDescent="0.2">
      <c r="A68" s="38"/>
      <c r="B68" s="39"/>
      <c r="C68" s="34" t="s">
        <v>7</v>
      </c>
      <c r="D68" s="20"/>
      <c r="E68" s="24">
        <v>210</v>
      </c>
      <c r="F68" s="24">
        <v>420</v>
      </c>
      <c r="G68" s="24">
        <v>420</v>
      </c>
      <c r="H68" s="24">
        <v>238</v>
      </c>
      <c r="I68" s="24">
        <v>98</v>
      </c>
      <c r="J68" s="24">
        <v>0</v>
      </c>
      <c r="K68" s="24">
        <v>0</v>
      </c>
      <c r="L68" s="24">
        <v>0</v>
      </c>
      <c r="M68" s="24">
        <v>0</v>
      </c>
      <c r="N68" s="24">
        <v>0</v>
      </c>
      <c r="O68" s="9">
        <v>1386</v>
      </c>
      <c r="P68" s="9">
        <v>1386</v>
      </c>
      <c r="Q68" s="49"/>
      <c r="R68" s="123"/>
    </row>
    <row r="69" spans="1:18" s="23" customFormat="1" ht="5.0999999999999996" customHeight="1" x14ac:dyDescent="0.2">
      <c r="A69" s="66"/>
      <c r="B69" s="43"/>
      <c r="C69" s="34"/>
      <c r="D69" s="48"/>
      <c r="E69" s="22"/>
      <c r="F69" s="22"/>
      <c r="G69" s="22"/>
      <c r="H69" s="22"/>
      <c r="I69" s="22"/>
      <c r="J69" s="22"/>
      <c r="K69" s="22"/>
      <c r="L69" s="22"/>
      <c r="M69" s="22"/>
      <c r="N69" s="22"/>
      <c r="O69" s="9"/>
      <c r="P69" s="59"/>
      <c r="Q69" s="28"/>
    </row>
    <row r="70" spans="1:18" s="23" customFormat="1" ht="54.95" customHeight="1" x14ac:dyDescent="0.2">
      <c r="A70" s="38" t="s">
        <v>5</v>
      </c>
      <c r="B70" s="43">
        <v>31022</v>
      </c>
      <c r="C70" s="34" t="s">
        <v>35</v>
      </c>
      <c r="D70" s="48"/>
      <c r="E70" s="22"/>
      <c r="F70" s="22"/>
      <c r="G70" s="22"/>
      <c r="H70" s="22"/>
      <c r="I70" s="22"/>
      <c r="J70" s="22"/>
      <c r="K70" s="22"/>
      <c r="L70" s="22"/>
      <c r="M70" s="22"/>
      <c r="N70" s="22"/>
      <c r="O70" s="9"/>
      <c r="P70" s="59"/>
      <c r="Q70" s="28"/>
    </row>
    <row r="71" spans="1:18" s="23" customFormat="1" ht="14.1" customHeight="1" x14ac:dyDescent="0.2">
      <c r="A71" s="38"/>
      <c r="B71" s="39"/>
      <c r="C71" s="34" t="s">
        <v>6</v>
      </c>
      <c r="D71" s="20"/>
      <c r="E71" s="24">
        <v>1300</v>
      </c>
      <c r="F71" s="24">
        <v>0</v>
      </c>
      <c r="G71" s="24">
        <v>0</v>
      </c>
      <c r="H71" s="24">
        <v>0</v>
      </c>
      <c r="I71" s="24">
        <v>0</v>
      </c>
      <c r="J71" s="24">
        <v>0</v>
      </c>
      <c r="K71" s="24">
        <v>0</v>
      </c>
      <c r="L71" s="24">
        <v>0</v>
      </c>
      <c r="M71" s="24">
        <v>0</v>
      </c>
      <c r="N71" s="24">
        <v>0</v>
      </c>
      <c r="O71" s="9">
        <v>1300</v>
      </c>
      <c r="P71" s="9">
        <v>1300</v>
      </c>
      <c r="Q71" s="49"/>
      <c r="R71" s="123"/>
    </row>
    <row r="72" spans="1:18" s="23" customFormat="1" ht="14.1" customHeight="1" x14ac:dyDescent="0.2">
      <c r="A72" s="66"/>
      <c r="B72" s="43"/>
      <c r="C72" s="34" t="s">
        <v>7</v>
      </c>
      <c r="D72" s="48"/>
      <c r="E72" s="22">
        <v>125</v>
      </c>
      <c r="F72" s="22">
        <v>798</v>
      </c>
      <c r="G72" s="22">
        <v>286</v>
      </c>
      <c r="H72" s="22">
        <v>39</v>
      </c>
      <c r="I72" s="22">
        <v>33</v>
      </c>
      <c r="J72" s="22">
        <v>19</v>
      </c>
      <c r="K72" s="22">
        <v>0</v>
      </c>
      <c r="L72" s="22">
        <v>0</v>
      </c>
      <c r="M72" s="22">
        <v>0</v>
      </c>
      <c r="N72" s="22">
        <v>0</v>
      </c>
      <c r="O72" s="9">
        <v>1281</v>
      </c>
      <c r="P72" s="59">
        <v>1300</v>
      </c>
      <c r="Q72" s="49"/>
      <c r="R72" s="123"/>
    </row>
    <row r="73" spans="1:18" s="23" customFormat="1" ht="5.0999999999999996" customHeight="1" x14ac:dyDescent="0.2">
      <c r="A73" s="38"/>
      <c r="B73" s="39"/>
      <c r="C73" s="34"/>
      <c r="D73" s="20"/>
      <c r="E73" s="24"/>
      <c r="F73" s="24"/>
      <c r="G73" s="24"/>
      <c r="H73" s="24"/>
      <c r="I73" s="24"/>
      <c r="J73" s="24"/>
      <c r="K73" s="24"/>
      <c r="L73" s="24"/>
      <c r="M73" s="24"/>
      <c r="N73" s="24"/>
      <c r="O73" s="9"/>
      <c r="P73" s="9"/>
      <c r="Q73" s="49"/>
    </row>
    <row r="74" spans="1:18" s="23" customFormat="1" ht="42" customHeight="1" x14ac:dyDescent="0.2">
      <c r="A74" s="38" t="s">
        <v>5</v>
      </c>
      <c r="B74" s="39">
        <v>31023</v>
      </c>
      <c r="C74" s="34" t="s">
        <v>36</v>
      </c>
      <c r="D74" s="20"/>
      <c r="E74" s="24"/>
      <c r="F74" s="24"/>
      <c r="G74" s="24"/>
      <c r="H74" s="24"/>
      <c r="I74" s="24"/>
      <c r="J74" s="24"/>
      <c r="K74" s="24"/>
      <c r="L74" s="24"/>
      <c r="M74" s="24"/>
      <c r="N74" s="24"/>
      <c r="O74" s="9"/>
      <c r="P74" s="9"/>
      <c r="Q74" s="49"/>
    </row>
    <row r="75" spans="1:18" s="23" customFormat="1" ht="14.1" customHeight="1" x14ac:dyDescent="0.2">
      <c r="A75" s="38"/>
      <c r="B75" s="39"/>
      <c r="C75" s="34" t="s">
        <v>6</v>
      </c>
      <c r="D75" s="20"/>
      <c r="E75" s="24">
        <v>300</v>
      </c>
      <c r="F75" s="24">
        <v>0</v>
      </c>
      <c r="G75" s="24">
        <v>0</v>
      </c>
      <c r="H75" s="24">
        <v>0</v>
      </c>
      <c r="I75" s="24">
        <v>0</v>
      </c>
      <c r="J75" s="24">
        <v>0</v>
      </c>
      <c r="K75" s="24">
        <v>0</v>
      </c>
      <c r="L75" s="24">
        <v>0</v>
      </c>
      <c r="M75" s="24">
        <v>0</v>
      </c>
      <c r="N75" s="24">
        <v>0</v>
      </c>
      <c r="O75" s="9">
        <v>300</v>
      </c>
      <c r="P75" s="9">
        <v>300</v>
      </c>
      <c r="Q75" s="49"/>
      <c r="R75" s="123"/>
    </row>
    <row r="76" spans="1:18" s="23" customFormat="1" ht="14.1" customHeight="1" x14ac:dyDescent="0.2">
      <c r="A76" s="66"/>
      <c r="B76" s="43"/>
      <c r="C76" s="34" t="s">
        <v>7</v>
      </c>
      <c r="D76" s="48"/>
      <c r="E76" s="22">
        <v>15</v>
      </c>
      <c r="F76" s="22">
        <v>45</v>
      </c>
      <c r="G76" s="22">
        <v>105</v>
      </c>
      <c r="H76" s="22">
        <v>90</v>
      </c>
      <c r="I76" s="22">
        <v>30</v>
      </c>
      <c r="J76" s="22">
        <v>15</v>
      </c>
      <c r="K76" s="22">
        <v>0</v>
      </c>
      <c r="L76" s="22">
        <v>0</v>
      </c>
      <c r="M76" s="22">
        <v>0</v>
      </c>
      <c r="N76" s="22">
        <v>0</v>
      </c>
      <c r="O76" s="9">
        <v>285</v>
      </c>
      <c r="P76" s="59">
        <v>300</v>
      </c>
      <c r="Q76" s="49"/>
      <c r="R76" s="123"/>
    </row>
    <row r="77" spans="1:18" s="23" customFormat="1" ht="5.0999999999999996" customHeight="1" x14ac:dyDescent="0.2">
      <c r="A77" s="38"/>
      <c r="B77" s="39"/>
      <c r="C77" s="34"/>
      <c r="D77" s="20"/>
      <c r="E77" s="24"/>
      <c r="F77" s="24"/>
      <c r="G77" s="24"/>
      <c r="H77" s="24"/>
      <c r="I77" s="24"/>
      <c r="J77" s="24"/>
      <c r="K77" s="24"/>
      <c r="L77" s="24"/>
      <c r="M77" s="24"/>
      <c r="N77" s="24"/>
      <c r="O77" s="9"/>
      <c r="P77" s="9"/>
      <c r="Q77" s="49"/>
    </row>
    <row r="78" spans="1:18" ht="15" customHeight="1" x14ac:dyDescent="0.2">
      <c r="A78" s="401" t="s">
        <v>37</v>
      </c>
      <c r="B78" s="401"/>
      <c r="C78" s="401"/>
      <c r="E78" s="24"/>
      <c r="F78" s="24"/>
      <c r="G78" s="24"/>
      <c r="H78" s="24"/>
      <c r="I78" s="24"/>
      <c r="J78" s="24"/>
      <c r="K78" s="24"/>
      <c r="L78" s="24"/>
      <c r="M78" s="24"/>
      <c r="N78" s="24"/>
      <c r="O78" s="9"/>
      <c r="P78" s="9"/>
      <c r="Q78" s="50"/>
    </row>
    <row r="79" spans="1:18" s="69" customFormat="1" ht="42" customHeight="1" x14ac:dyDescent="0.2">
      <c r="A79" s="38" t="s">
        <v>5</v>
      </c>
      <c r="B79" s="43">
        <v>31031</v>
      </c>
      <c r="C79" s="34" t="s">
        <v>38</v>
      </c>
      <c r="D79" s="48"/>
      <c r="E79" s="22"/>
      <c r="F79" s="22"/>
      <c r="G79" s="22"/>
      <c r="H79" s="22"/>
      <c r="I79" s="22"/>
      <c r="J79" s="22"/>
      <c r="K79" s="22"/>
      <c r="L79" s="22"/>
      <c r="M79" s="22"/>
      <c r="N79" s="22"/>
      <c r="O79" s="9"/>
      <c r="P79" s="59"/>
      <c r="Q79" s="28"/>
    </row>
    <row r="80" spans="1:18" s="69" customFormat="1" ht="14.1" customHeight="1" x14ac:dyDescent="0.2">
      <c r="A80" s="38"/>
      <c r="B80" s="39"/>
      <c r="C80" s="34" t="s">
        <v>6</v>
      </c>
      <c r="D80" s="20"/>
      <c r="E80" s="24">
        <v>100</v>
      </c>
      <c r="F80" s="24">
        <v>0</v>
      </c>
      <c r="G80" s="24">
        <v>0</v>
      </c>
      <c r="H80" s="24">
        <v>0</v>
      </c>
      <c r="I80" s="24">
        <v>0</v>
      </c>
      <c r="J80" s="24">
        <v>0</v>
      </c>
      <c r="K80" s="24">
        <v>0</v>
      </c>
      <c r="L80" s="24">
        <v>0</v>
      </c>
      <c r="M80" s="24">
        <v>0</v>
      </c>
      <c r="N80" s="24">
        <v>0</v>
      </c>
      <c r="O80" s="9">
        <v>100</v>
      </c>
      <c r="P80" s="9">
        <v>100</v>
      </c>
      <c r="Q80" s="49"/>
      <c r="R80" s="123"/>
    </row>
    <row r="81" spans="1:18" s="69" customFormat="1" ht="14.1" customHeight="1" x14ac:dyDescent="0.2">
      <c r="A81" s="38"/>
      <c r="B81" s="39"/>
      <c r="C81" s="34" t="s">
        <v>7</v>
      </c>
      <c r="D81" s="20"/>
      <c r="E81" s="22">
        <v>2</v>
      </c>
      <c r="F81" s="22">
        <v>25</v>
      </c>
      <c r="G81" s="22">
        <v>38</v>
      </c>
      <c r="H81" s="22">
        <v>28</v>
      </c>
      <c r="I81" s="22">
        <v>6</v>
      </c>
      <c r="J81" s="24">
        <v>0</v>
      </c>
      <c r="K81" s="24">
        <v>0</v>
      </c>
      <c r="L81" s="24">
        <v>0</v>
      </c>
      <c r="M81" s="24">
        <v>0</v>
      </c>
      <c r="N81" s="24">
        <v>0</v>
      </c>
      <c r="O81" s="9">
        <v>99</v>
      </c>
      <c r="P81" s="9">
        <v>99</v>
      </c>
      <c r="Q81" s="49"/>
      <c r="R81" s="123"/>
    </row>
    <row r="82" spans="1:18" s="69" customFormat="1" ht="5.0999999999999996" customHeight="1" x14ac:dyDescent="0.2">
      <c r="A82" s="66"/>
      <c r="B82" s="43"/>
      <c r="C82" s="34"/>
      <c r="D82" s="48"/>
      <c r="E82" s="22"/>
      <c r="F82" s="22"/>
      <c r="G82" s="22"/>
      <c r="H82" s="22"/>
      <c r="I82" s="22"/>
      <c r="J82" s="22"/>
      <c r="K82" s="22"/>
      <c r="L82" s="22"/>
      <c r="M82" s="22"/>
      <c r="N82" s="22"/>
      <c r="O82" s="9"/>
      <c r="P82" s="59"/>
      <c r="Q82" s="28"/>
    </row>
    <row r="83" spans="1:18" s="23" customFormat="1" ht="26.25" customHeight="1" x14ac:dyDescent="0.2">
      <c r="A83" s="38" t="s">
        <v>5</v>
      </c>
      <c r="B83" s="39">
        <v>31032</v>
      </c>
      <c r="C83" s="34" t="s">
        <v>39</v>
      </c>
      <c r="D83" s="20"/>
      <c r="E83" s="24"/>
      <c r="F83" s="24"/>
      <c r="G83" s="24"/>
      <c r="H83" s="24"/>
      <c r="I83" s="24"/>
      <c r="J83" s="24"/>
      <c r="K83" s="24"/>
      <c r="L83" s="24"/>
      <c r="M83" s="24"/>
      <c r="N83" s="24"/>
      <c r="O83" s="9"/>
      <c r="P83" s="9"/>
      <c r="Q83" s="49"/>
    </row>
    <row r="84" spans="1:18" s="23" customFormat="1" ht="14.1" customHeight="1" x14ac:dyDescent="0.2">
      <c r="A84" s="38"/>
      <c r="B84" s="39"/>
      <c r="C84" s="34" t="s">
        <v>6</v>
      </c>
      <c r="D84" s="20"/>
      <c r="E84" s="24">
        <v>75</v>
      </c>
      <c r="F84" s="24">
        <v>0</v>
      </c>
      <c r="G84" s="24">
        <v>0</v>
      </c>
      <c r="H84" s="24">
        <v>0</v>
      </c>
      <c r="I84" s="24">
        <v>0</v>
      </c>
      <c r="J84" s="24">
        <v>0</v>
      </c>
      <c r="K84" s="24">
        <v>0</v>
      </c>
      <c r="L84" s="24">
        <v>0</v>
      </c>
      <c r="M84" s="24">
        <v>0</v>
      </c>
      <c r="N84" s="24">
        <v>0</v>
      </c>
      <c r="O84" s="9">
        <v>75</v>
      </c>
      <c r="P84" s="9">
        <v>75</v>
      </c>
      <c r="Q84" s="49"/>
      <c r="R84" s="123"/>
    </row>
    <row r="85" spans="1:18" s="23" customFormat="1" ht="14.1" customHeight="1" x14ac:dyDescent="0.2">
      <c r="A85" s="66"/>
      <c r="B85" s="43"/>
      <c r="C85" s="34" t="s">
        <v>7</v>
      </c>
      <c r="D85" s="48"/>
      <c r="E85" s="22">
        <v>8</v>
      </c>
      <c r="F85" s="22">
        <v>34</v>
      </c>
      <c r="G85" s="22">
        <v>19</v>
      </c>
      <c r="H85" s="22">
        <v>8</v>
      </c>
      <c r="I85" s="22">
        <v>2</v>
      </c>
      <c r="J85" s="22">
        <v>0</v>
      </c>
      <c r="K85" s="22">
        <v>0</v>
      </c>
      <c r="L85" s="22">
        <v>0</v>
      </c>
      <c r="M85" s="22">
        <v>0</v>
      </c>
      <c r="N85" s="22">
        <v>0</v>
      </c>
      <c r="O85" s="9">
        <v>71</v>
      </c>
      <c r="P85" s="59">
        <v>71</v>
      </c>
      <c r="Q85" s="49"/>
      <c r="R85" s="123"/>
    </row>
    <row r="86" spans="1:18" s="23" customFormat="1" ht="5.0999999999999996" customHeight="1" x14ac:dyDescent="0.2">
      <c r="A86" s="38"/>
      <c r="B86" s="39"/>
      <c r="C86" s="34"/>
      <c r="D86" s="20"/>
      <c r="E86" s="24"/>
      <c r="F86" s="24"/>
      <c r="G86" s="24"/>
      <c r="H86" s="24"/>
      <c r="I86" s="24"/>
      <c r="J86" s="24"/>
      <c r="K86" s="24"/>
      <c r="L86" s="24"/>
      <c r="M86" s="24"/>
      <c r="N86" s="24"/>
      <c r="O86" s="9"/>
      <c r="P86" s="9"/>
      <c r="Q86" s="49"/>
    </row>
    <row r="87" spans="1:18" s="69" customFormat="1" ht="42" customHeight="1" x14ac:dyDescent="0.2">
      <c r="A87" s="38" t="s">
        <v>5</v>
      </c>
      <c r="B87" s="39">
        <v>31033</v>
      </c>
      <c r="C87" s="34" t="s">
        <v>40</v>
      </c>
      <c r="D87" s="20"/>
      <c r="E87" s="24"/>
      <c r="F87" s="24"/>
      <c r="G87" s="24"/>
      <c r="H87" s="24"/>
      <c r="I87" s="24"/>
      <c r="J87" s="24"/>
      <c r="K87" s="24"/>
      <c r="L87" s="24"/>
      <c r="M87" s="24"/>
      <c r="N87" s="24"/>
      <c r="O87" s="9"/>
      <c r="P87" s="9"/>
      <c r="Q87" s="49"/>
    </row>
    <row r="88" spans="1:18" s="69" customFormat="1" ht="14.1" customHeight="1" x14ac:dyDescent="0.2">
      <c r="A88" s="38"/>
      <c r="B88" s="39"/>
      <c r="C88" s="34" t="s">
        <v>6</v>
      </c>
      <c r="D88" s="20"/>
      <c r="E88" s="24">
        <v>170</v>
      </c>
      <c r="F88" s="24">
        <v>0</v>
      </c>
      <c r="G88" s="24">
        <v>0</v>
      </c>
      <c r="H88" s="24">
        <v>0</v>
      </c>
      <c r="I88" s="24">
        <v>0</v>
      </c>
      <c r="J88" s="24">
        <v>0</v>
      </c>
      <c r="K88" s="24">
        <v>0</v>
      </c>
      <c r="L88" s="24">
        <v>0</v>
      </c>
      <c r="M88" s="24">
        <v>0</v>
      </c>
      <c r="N88" s="24">
        <v>0</v>
      </c>
      <c r="O88" s="9">
        <v>170</v>
      </c>
      <c r="P88" s="9">
        <v>170</v>
      </c>
      <c r="Q88" s="49"/>
      <c r="R88" s="123"/>
    </row>
    <row r="89" spans="1:18" s="69" customFormat="1" ht="14.1" customHeight="1" x14ac:dyDescent="0.2">
      <c r="A89" s="66"/>
      <c r="B89" s="43"/>
      <c r="C89" s="34" t="s">
        <v>7</v>
      </c>
      <c r="D89" s="48"/>
      <c r="E89" s="22">
        <v>5</v>
      </c>
      <c r="F89" s="22">
        <v>29</v>
      </c>
      <c r="G89" s="22">
        <v>60</v>
      </c>
      <c r="H89" s="22">
        <v>51</v>
      </c>
      <c r="I89" s="22">
        <v>24</v>
      </c>
      <c r="J89" s="22">
        <v>0</v>
      </c>
      <c r="K89" s="22">
        <v>0</v>
      </c>
      <c r="L89" s="22">
        <v>0</v>
      </c>
      <c r="M89" s="22">
        <v>0</v>
      </c>
      <c r="N89" s="22">
        <v>0</v>
      </c>
      <c r="O89" s="9">
        <v>169</v>
      </c>
      <c r="P89" s="59">
        <v>169</v>
      </c>
      <c r="Q89" s="49"/>
      <c r="R89" s="123"/>
    </row>
    <row r="90" spans="1:18" s="69" customFormat="1" ht="5.0999999999999996" customHeight="1" x14ac:dyDescent="0.2">
      <c r="A90" s="38"/>
      <c r="B90" s="39"/>
      <c r="C90" s="34"/>
      <c r="D90" s="20"/>
      <c r="E90" s="24"/>
      <c r="F90" s="24"/>
      <c r="G90" s="24"/>
      <c r="H90" s="24"/>
      <c r="I90" s="24"/>
      <c r="J90" s="24"/>
      <c r="K90" s="24"/>
      <c r="L90" s="24"/>
      <c r="M90" s="24"/>
      <c r="N90" s="24"/>
      <c r="O90" s="9"/>
      <c r="P90" s="9"/>
      <c r="Q90" s="49"/>
    </row>
    <row r="91" spans="1:18" s="23" customFormat="1" ht="30" customHeight="1" x14ac:dyDescent="0.2">
      <c r="A91" s="38" t="s">
        <v>5</v>
      </c>
      <c r="B91" s="39">
        <v>31034</v>
      </c>
      <c r="C91" s="34" t="s">
        <v>41</v>
      </c>
      <c r="D91" s="20"/>
      <c r="E91" s="24"/>
      <c r="F91" s="24"/>
      <c r="G91" s="24"/>
      <c r="H91" s="24"/>
      <c r="I91" s="24"/>
      <c r="J91" s="24"/>
      <c r="K91" s="24"/>
      <c r="L91" s="24"/>
      <c r="M91" s="24"/>
      <c r="N91" s="24"/>
      <c r="O91" s="9"/>
      <c r="P91" s="9"/>
      <c r="Q91" s="49"/>
    </row>
    <row r="92" spans="1:18" s="23" customFormat="1" ht="14.1" customHeight="1" x14ac:dyDescent="0.2">
      <c r="A92" s="38"/>
      <c r="B92" s="39"/>
      <c r="C92" s="34" t="s">
        <v>6</v>
      </c>
      <c r="D92" s="20"/>
      <c r="E92" s="24">
        <v>50</v>
      </c>
      <c r="F92" s="24">
        <v>0</v>
      </c>
      <c r="G92" s="24">
        <v>0</v>
      </c>
      <c r="H92" s="24">
        <v>0</v>
      </c>
      <c r="I92" s="24">
        <v>0</v>
      </c>
      <c r="J92" s="24">
        <v>0</v>
      </c>
      <c r="K92" s="24">
        <v>0</v>
      </c>
      <c r="L92" s="24">
        <v>0</v>
      </c>
      <c r="M92" s="24">
        <v>0</v>
      </c>
      <c r="N92" s="24">
        <v>0</v>
      </c>
      <c r="O92" s="9">
        <v>50</v>
      </c>
      <c r="P92" s="9">
        <v>50</v>
      </c>
      <c r="Q92" s="49"/>
      <c r="R92" s="123"/>
    </row>
    <row r="93" spans="1:18" s="23" customFormat="1" ht="14.1" customHeight="1" x14ac:dyDescent="0.2">
      <c r="A93" s="66"/>
      <c r="B93" s="43"/>
      <c r="C93" s="34" t="s">
        <v>7</v>
      </c>
      <c r="D93" s="48"/>
      <c r="E93" s="22">
        <v>21</v>
      </c>
      <c r="F93" s="22">
        <v>23</v>
      </c>
      <c r="G93" s="22">
        <v>4</v>
      </c>
      <c r="H93" s="22">
        <v>1</v>
      </c>
      <c r="I93" s="22">
        <v>1</v>
      </c>
      <c r="J93" s="22">
        <v>0</v>
      </c>
      <c r="K93" s="22">
        <v>0</v>
      </c>
      <c r="L93" s="22">
        <v>0</v>
      </c>
      <c r="M93" s="22">
        <v>0</v>
      </c>
      <c r="N93" s="22">
        <v>0</v>
      </c>
      <c r="O93" s="9">
        <v>50</v>
      </c>
      <c r="P93" s="59">
        <v>50</v>
      </c>
      <c r="Q93" s="49"/>
      <c r="R93" s="123"/>
    </row>
    <row r="94" spans="1:18" s="23" customFormat="1" ht="5.0999999999999996" customHeight="1" x14ac:dyDescent="0.2">
      <c r="A94" s="38"/>
      <c r="B94" s="39"/>
      <c r="C94" s="34"/>
      <c r="D94" s="20"/>
      <c r="E94" s="24"/>
      <c r="F94" s="24"/>
      <c r="G94" s="24"/>
      <c r="H94" s="24"/>
      <c r="I94" s="24"/>
      <c r="J94" s="24"/>
      <c r="K94" s="24"/>
      <c r="L94" s="24"/>
      <c r="M94" s="24"/>
      <c r="N94" s="24"/>
      <c r="O94" s="9"/>
      <c r="P94" s="9"/>
      <c r="Q94" s="49"/>
    </row>
    <row r="95" spans="1:18" s="69" customFormat="1" ht="30" customHeight="1" x14ac:dyDescent="0.2">
      <c r="A95" s="38" t="s">
        <v>5</v>
      </c>
      <c r="B95" s="39">
        <v>31035</v>
      </c>
      <c r="C95" s="34" t="s">
        <v>42</v>
      </c>
      <c r="D95" s="20"/>
      <c r="E95" s="24"/>
      <c r="F95" s="24"/>
      <c r="G95" s="24"/>
      <c r="H95" s="24"/>
      <c r="I95" s="24"/>
      <c r="J95" s="24"/>
      <c r="K95" s="24"/>
      <c r="L95" s="24"/>
      <c r="M95" s="24"/>
      <c r="N95" s="24"/>
      <c r="O95" s="9"/>
      <c r="P95" s="9"/>
      <c r="Q95" s="50"/>
    </row>
    <row r="96" spans="1:18" s="69" customFormat="1" ht="14.1" customHeight="1" x14ac:dyDescent="0.2">
      <c r="A96" s="66"/>
      <c r="B96" s="43"/>
      <c r="C96" s="34" t="s">
        <v>6</v>
      </c>
      <c r="D96" s="48"/>
      <c r="E96" s="22">
        <v>50</v>
      </c>
      <c r="F96" s="22">
        <v>0</v>
      </c>
      <c r="G96" s="22">
        <v>0</v>
      </c>
      <c r="H96" s="22">
        <v>0</v>
      </c>
      <c r="I96" s="22">
        <v>0</v>
      </c>
      <c r="J96" s="22">
        <v>0</v>
      </c>
      <c r="K96" s="22">
        <v>0</v>
      </c>
      <c r="L96" s="22">
        <v>0</v>
      </c>
      <c r="M96" s="22">
        <v>0</v>
      </c>
      <c r="N96" s="22">
        <v>0</v>
      </c>
      <c r="O96" s="9">
        <v>50</v>
      </c>
      <c r="P96" s="59">
        <v>50</v>
      </c>
      <c r="Q96" s="49"/>
      <c r="R96" s="123"/>
    </row>
    <row r="97" spans="1:18" s="69" customFormat="1" ht="14.1" customHeight="1" x14ac:dyDescent="0.2">
      <c r="A97" s="38"/>
      <c r="B97" s="39"/>
      <c r="C97" s="34" t="s">
        <v>7</v>
      </c>
      <c r="D97" s="20"/>
      <c r="E97" s="24">
        <v>2</v>
      </c>
      <c r="F97" s="24">
        <v>8</v>
      </c>
      <c r="G97" s="24">
        <v>17</v>
      </c>
      <c r="H97" s="24">
        <v>15</v>
      </c>
      <c r="I97" s="24">
        <v>7</v>
      </c>
      <c r="J97" s="24">
        <v>0</v>
      </c>
      <c r="K97" s="24">
        <v>0</v>
      </c>
      <c r="L97" s="24">
        <v>0</v>
      </c>
      <c r="M97" s="24">
        <v>0</v>
      </c>
      <c r="N97" s="24">
        <v>0</v>
      </c>
      <c r="O97" s="9">
        <v>49</v>
      </c>
      <c r="P97" s="9">
        <v>49</v>
      </c>
      <c r="Q97" s="49"/>
      <c r="R97" s="123"/>
    </row>
    <row r="98" spans="1:18" s="69" customFormat="1" ht="5.0999999999999996" customHeight="1" x14ac:dyDescent="0.2">
      <c r="A98" s="38"/>
      <c r="B98" s="39"/>
      <c r="C98" s="34"/>
      <c r="D98" s="20"/>
      <c r="E98" s="24"/>
      <c r="F98" s="24"/>
      <c r="G98" s="24"/>
      <c r="H98" s="24"/>
      <c r="I98" s="24"/>
      <c r="J98" s="24"/>
      <c r="K98" s="24"/>
      <c r="L98" s="24"/>
      <c r="M98" s="24"/>
      <c r="N98" s="24"/>
      <c r="O98" s="9"/>
      <c r="P98" s="9"/>
      <c r="Q98" s="50"/>
    </row>
    <row r="99" spans="1:18" s="69" customFormat="1" ht="52.5" customHeight="1" x14ac:dyDescent="0.2">
      <c r="A99" s="66" t="s">
        <v>5</v>
      </c>
      <c r="B99" s="43">
        <v>31036</v>
      </c>
      <c r="C99" s="34" t="s">
        <v>43</v>
      </c>
      <c r="D99" s="48"/>
      <c r="E99" s="22"/>
      <c r="F99" s="22"/>
      <c r="G99" s="22"/>
      <c r="H99" s="22"/>
      <c r="I99" s="22"/>
      <c r="J99" s="22"/>
      <c r="K99" s="22"/>
      <c r="L99" s="22"/>
      <c r="M99" s="22"/>
      <c r="N99" s="22"/>
      <c r="O99" s="9"/>
      <c r="P99" s="59"/>
      <c r="Q99" s="28"/>
    </row>
    <row r="100" spans="1:18" s="69" customFormat="1" ht="14.1" customHeight="1" x14ac:dyDescent="0.2">
      <c r="A100" s="38"/>
      <c r="B100" s="39"/>
      <c r="C100" s="34" t="s">
        <v>6</v>
      </c>
      <c r="D100" s="20"/>
      <c r="E100" s="24">
        <v>75</v>
      </c>
      <c r="F100" s="24">
        <v>0</v>
      </c>
      <c r="G100" s="24">
        <v>0</v>
      </c>
      <c r="H100" s="24">
        <v>0</v>
      </c>
      <c r="I100" s="24">
        <v>0</v>
      </c>
      <c r="J100" s="24">
        <v>0</v>
      </c>
      <c r="K100" s="24">
        <v>0</v>
      </c>
      <c r="L100" s="24">
        <v>0</v>
      </c>
      <c r="M100" s="24">
        <v>0</v>
      </c>
      <c r="N100" s="24">
        <v>0</v>
      </c>
      <c r="O100" s="9">
        <v>75</v>
      </c>
      <c r="P100" s="9">
        <v>75</v>
      </c>
      <c r="Q100" s="49"/>
      <c r="R100" s="123"/>
    </row>
    <row r="101" spans="1:18" s="69" customFormat="1" ht="14.1" customHeight="1" x14ac:dyDescent="0.2">
      <c r="A101" s="38"/>
      <c r="B101" s="39"/>
      <c r="C101" s="34" t="s">
        <v>7</v>
      </c>
      <c r="D101" s="20"/>
      <c r="E101" s="24">
        <v>2</v>
      </c>
      <c r="F101" s="24">
        <v>13</v>
      </c>
      <c r="G101" s="24">
        <v>25</v>
      </c>
      <c r="H101" s="24">
        <v>23</v>
      </c>
      <c r="I101" s="24">
        <v>11</v>
      </c>
      <c r="J101" s="24">
        <v>0</v>
      </c>
      <c r="K101" s="24">
        <v>0</v>
      </c>
      <c r="L101" s="24">
        <v>0</v>
      </c>
      <c r="M101" s="24">
        <v>0</v>
      </c>
      <c r="N101" s="24">
        <v>0</v>
      </c>
      <c r="O101" s="9">
        <v>74</v>
      </c>
      <c r="P101" s="9">
        <v>74</v>
      </c>
      <c r="Q101" s="49"/>
      <c r="R101" s="123"/>
    </row>
    <row r="102" spans="1:18" s="69" customFormat="1" ht="5.0999999999999996" customHeight="1" x14ac:dyDescent="0.2">
      <c r="A102" s="66"/>
      <c r="B102" s="43"/>
      <c r="C102" s="34"/>
      <c r="D102" s="48"/>
      <c r="E102" s="22"/>
      <c r="F102" s="22"/>
      <c r="G102" s="22"/>
      <c r="H102" s="22"/>
      <c r="I102" s="22"/>
      <c r="J102" s="22"/>
      <c r="K102" s="22"/>
      <c r="L102" s="22"/>
      <c r="M102" s="22"/>
      <c r="N102" s="22"/>
      <c r="O102" s="9"/>
      <c r="P102" s="59"/>
      <c r="Q102" s="28"/>
    </row>
    <row r="103" spans="1:18" s="69" customFormat="1" ht="30" customHeight="1" x14ac:dyDescent="0.2">
      <c r="A103" s="38" t="s">
        <v>5</v>
      </c>
      <c r="B103" s="39">
        <v>31037</v>
      </c>
      <c r="C103" s="34" t="s">
        <v>44</v>
      </c>
      <c r="D103" s="20"/>
      <c r="E103" s="24"/>
      <c r="F103" s="24"/>
      <c r="G103" s="24"/>
      <c r="H103" s="24"/>
      <c r="I103" s="24"/>
      <c r="J103" s="24"/>
      <c r="K103" s="24"/>
      <c r="L103" s="24"/>
      <c r="M103" s="24"/>
      <c r="N103" s="24"/>
      <c r="O103" s="9"/>
      <c r="P103" s="9"/>
      <c r="Q103" s="49"/>
    </row>
    <row r="104" spans="1:18" s="69" customFormat="1" ht="14.1" customHeight="1" x14ac:dyDescent="0.2">
      <c r="A104" s="38"/>
      <c r="B104" s="39"/>
      <c r="C104" s="34" t="s">
        <v>6</v>
      </c>
      <c r="D104" s="20"/>
      <c r="E104" s="24">
        <v>100</v>
      </c>
      <c r="F104" s="24">
        <v>0</v>
      </c>
      <c r="G104" s="24">
        <v>0</v>
      </c>
      <c r="H104" s="24">
        <v>0</v>
      </c>
      <c r="I104" s="24">
        <v>0</v>
      </c>
      <c r="J104" s="24">
        <v>0</v>
      </c>
      <c r="K104" s="24">
        <v>0</v>
      </c>
      <c r="L104" s="24">
        <v>0</v>
      </c>
      <c r="M104" s="24">
        <v>0</v>
      </c>
      <c r="N104" s="24">
        <v>0</v>
      </c>
      <c r="O104" s="9">
        <v>100</v>
      </c>
      <c r="P104" s="9">
        <v>100</v>
      </c>
      <c r="Q104" s="49"/>
      <c r="R104" s="123"/>
    </row>
    <row r="105" spans="1:18" s="69" customFormat="1" ht="14.1" customHeight="1" x14ac:dyDescent="0.2">
      <c r="A105" s="66"/>
      <c r="B105" s="43"/>
      <c r="C105" s="34" t="s">
        <v>7</v>
      </c>
      <c r="D105" s="48"/>
      <c r="E105" s="22">
        <v>3</v>
      </c>
      <c r="F105" s="22">
        <v>17</v>
      </c>
      <c r="G105" s="22">
        <v>35</v>
      </c>
      <c r="H105" s="22">
        <v>30</v>
      </c>
      <c r="I105" s="22">
        <v>14</v>
      </c>
      <c r="J105" s="22">
        <v>0</v>
      </c>
      <c r="K105" s="22">
        <v>0</v>
      </c>
      <c r="L105" s="22">
        <v>0</v>
      </c>
      <c r="M105" s="22">
        <v>0</v>
      </c>
      <c r="N105" s="22">
        <v>0</v>
      </c>
      <c r="O105" s="9">
        <v>99</v>
      </c>
      <c r="P105" s="59">
        <v>99</v>
      </c>
      <c r="Q105" s="49"/>
      <c r="R105" s="123"/>
    </row>
    <row r="106" spans="1:18" s="69" customFormat="1" ht="5.0999999999999996" customHeight="1" x14ac:dyDescent="0.2">
      <c r="A106" s="38"/>
      <c r="B106" s="39"/>
      <c r="C106" s="34"/>
      <c r="D106" s="20"/>
      <c r="E106" s="24"/>
      <c r="F106" s="24"/>
      <c r="G106" s="24"/>
      <c r="H106" s="24"/>
      <c r="I106" s="24"/>
      <c r="J106" s="24"/>
      <c r="K106" s="24"/>
      <c r="L106" s="24"/>
      <c r="M106" s="24"/>
      <c r="N106" s="24"/>
      <c r="O106" s="9"/>
      <c r="P106" s="9"/>
      <c r="Q106" s="49"/>
    </row>
    <row r="107" spans="1:18" s="69" customFormat="1" ht="54.95" customHeight="1" x14ac:dyDescent="0.2">
      <c r="A107" s="38" t="s">
        <v>5</v>
      </c>
      <c r="B107" s="39">
        <v>31038</v>
      </c>
      <c r="C107" s="34" t="s">
        <v>45</v>
      </c>
      <c r="D107" s="20"/>
      <c r="E107" s="24"/>
      <c r="F107" s="24"/>
      <c r="G107" s="24"/>
      <c r="H107" s="24"/>
      <c r="I107" s="24"/>
      <c r="J107" s="24"/>
      <c r="K107" s="24"/>
      <c r="L107" s="24"/>
      <c r="M107" s="24"/>
      <c r="N107" s="24"/>
      <c r="O107" s="9"/>
      <c r="P107" s="9"/>
      <c r="Q107" s="50"/>
    </row>
    <row r="108" spans="1:18" s="69" customFormat="1" ht="14.1" customHeight="1" x14ac:dyDescent="0.2">
      <c r="A108" s="66"/>
      <c r="B108" s="43"/>
      <c r="C108" s="34" t="s">
        <v>6</v>
      </c>
      <c r="D108" s="48"/>
      <c r="E108" s="22">
        <v>85</v>
      </c>
      <c r="F108" s="22">
        <v>0</v>
      </c>
      <c r="G108" s="22">
        <v>0</v>
      </c>
      <c r="H108" s="22">
        <v>0</v>
      </c>
      <c r="I108" s="22">
        <v>0</v>
      </c>
      <c r="J108" s="22">
        <v>0</v>
      </c>
      <c r="K108" s="22">
        <v>0</v>
      </c>
      <c r="L108" s="22">
        <v>0</v>
      </c>
      <c r="M108" s="22">
        <v>0</v>
      </c>
      <c r="N108" s="22">
        <v>0</v>
      </c>
      <c r="O108" s="9">
        <v>85</v>
      </c>
      <c r="P108" s="59">
        <v>85</v>
      </c>
      <c r="Q108" s="49"/>
      <c r="R108" s="123"/>
    </row>
    <row r="109" spans="1:18" s="69" customFormat="1" ht="14.1" customHeight="1" x14ac:dyDescent="0.2">
      <c r="A109" s="38"/>
      <c r="B109" s="39"/>
      <c r="C109" s="34" t="s">
        <v>7</v>
      </c>
      <c r="D109" s="20"/>
      <c r="E109" s="24">
        <v>3</v>
      </c>
      <c r="F109" s="24">
        <v>14</v>
      </c>
      <c r="G109" s="24">
        <v>30</v>
      </c>
      <c r="H109" s="24">
        <v>26</v>
      </c>
      <c r="I109" s="24">
        <v>12</v>
      </c>
      <c r="J109" s="24">
        <v>0</v>
      </c>
      <c r="K109" s="24">
        <v>0</v>
      </c>
      <c r="L109" s="24">
        <v>0</v>
      </c>
      <c r="M109" s="24">
        <v>0</v>
      </c>
      <c r="N109" s="24">
        <v>0</v>
      </c>
      <c r="O109" s="9">
        <v>85</v>
      </c>
      <c r="P109" s="9">
        <v>85</v>
      </c>
      <c r="Q109" s="49"/>
      <c r="R109" s="123"/>
    </row>
    <row r="110" spans="1:18" s="69" customFormat="1" ht="5.0999999999999996" customHeight="1" x14ac:dyDescent="0.2">
      <c r="A110" s="38"/>
      <c r="B110" s="39"/>
      <c r="C110" s="34"/>
      <c r="D110" s="20"/>
      <c r="E110" s="24"/>
      <c r="F110" s="24"/>
      <c r="G110" s="24"/>
      <c r="H110" s="24"/>
      <c r="I110" s="24"/>
      <c r="J110" s="24"/>
      <c r="K110" s="24"/>
      <c r="L110" s="24"/>
      <c r="M110" s="24"/>
      <c r="N110" s="24"/>
      <c r="O110" s="9"/>
      <c r="P110" s="9"/>
      <c r="Q110" s="50"/>
    </row>
    <row r="111" spans="1:18" s="69" customFormat="1" ht="64.5" customHeight="1" x14ac:dyDescent="0.2">
      <c r="A111" s="38" t="s">
        <v>5</v>
      </c>
      <c r="B111" s="43">
        <v>31039</v>
      </c>
      <c r="C111" s="34" t="s">
        <v>46</v>
      </c>
      <c r="D111" s="48"/>
      <c r="E111" s="22"/>
      <c r="F111" s="22"/>
      <c r="G111" s="22"/>
      <c r="H111" s="22"/>
      <c r="I111" s="22"/>
      <c r="J111" s="22"/>
      <c r="K111" s="22"/>
      <c r="L111" s="22"/>
      <c r="M111" s="22"/>
      <c r="N111" s="22"/>
      <c r="O111" s="9"/>
      <c r="P111" s="59"/>
      <c r="Q111" s="28"/>
    </row>
    <row r="112" spans="1:18" s="69" customFormat="1" ht="14.1" customHeight="1" x14ac:dyDescent="0.2">
      <c r="A112" s="38"/>
      <c r="B112" s="39"/>
      <c r="C112" s="34" t="s">
        <v>6</v>
      </c>
      <c r="D112" s="20"/>
      <c r="E112" s="24">
        <v>50</v>
      </c>
      <c r="F112" s="24">
        <v>0</v>
      </c>
      <c r="G112" s="24">
        <v>0</v>
      </c>
      <c r="H112" s="24">
        <v>0</v>
      </c>
      <c r="I112" s="24">
        <v>0</v>
      </c>
      <c r="J112" s="24">
        <v>0</v>
      </c>
      <c r="K112" s="24">
        <v>0</v>
      </c>
      <c r="L112" s="24">
        <v>0</v>
      </c>
      <c r="M112" s="24">
        <v>0</v>
      </c>
      <c r="N112" s="24">
        <v>0</v>
      </c>
      <c r="O112" s="9">
        <v>50</v>
      </c>
      <c r="P112" s="9">
        <v>50</v>
      </c>
      <c r="Q112" s="49"/>
      <c r="R112" s="123"/>
    </row>
    <row r="113" spans="1:18" s="69" customFormat="1" ht="14.1" customHeight="1" x14ac:dyDescent="0.2">
      <c r="A113" s="38"/>
      <c r="B113" s="39"/>
      <c r="C113" s="34" t="s">
        <v>7</v>
      </c>
      <c r="D113" s="20"/>
      <c r="E113" s="24">
        <v>2</v>
      </c>
      <c r="F113" s="24">
        <v>8</v>
      </c>
      <c r="G113" s="24">
        <v>17</v>
      </c>
      <c r="H113" s="24">
        <v>15</v>
      </c>
      <c r="I113" s="24">
        <v>7</v>
      </c>
      <c r="J113" s="24">
        <v>0</v>
      </c>
      <c r="K113" s="24">
        <v>0</v>
      </c>
      <c r="L113" s="24">
        <v>0</v>
      </c>
      <c r="M113" s="24">
        <v>0</v>
      </c>
      <c r="N113" s="24">
        <v>0</v>
      </c>
      <c r="O113" s="9">
        <v>49</v>
      </c>
      <c r="P113" s="9">
        <v>49</v>
      </c>
      <c r="Q113" s="49"/>
      <c r="R113" s="123"/>
    </row>
    <row r="114" spans="1:18" s="69" customFormat="1" ht="5.0999999999999996" customHeight="1" x14ac:dyDescent="0.2">
      <c r="A114" s="66"/>
      <c r="B114" s="43"/>
      <c r="C114" s="34"/>
      <c r="D114" s="48"/>
      <c r="E114" s="22"/>
      <c r="F114" s="22"/>
      <c r="G114" s="22"/>
      <c r="H114" s="22"/>
      <c r="I114" s="22"/>
      <c r="J114" s="22"/>
      <c r="K114" s="22"/>
      <c r="L114" s="22"/>
      <c r="M114" s="22"/>
      <c r="N114" s="22"/>
      <c r="O114" s="9"/>
      <c r="P114" s="59"/>
      <c r="Q114" s="28"/>
    </row>
    <row r="115" spans="1:18" s="69" customFormat="1" ht="30" customHeight="1" x14ac:dyDescent="0.2">
      <c r="A115" s="38" t="s">
        <v>5</v>
      </c>
      <c r="B115" s="39">
        <v>31040</v>
      </c>
      <c r="C115" s="34" t="s">
        <v>47</v>
      </c>
      <c r="D115" s="20"/>
      <c r="E115" s="24"/>
      <c r="F115" s="24"/>
      <c r="G115" s="24"/>
      <c r="H115" s="24"/>
      <c r="I115" s="24"/>
      <c r="J115" s="24"/>
      <c r="K115" s="24"/>
      <c r="L115" s="24"/>
      <c r="M115" s="24"/>
      <c r="N115" s="24"/>
      <c r="O115" s="9"/>
      <c r="P115" s="9"/>
      <c r="Q115" s="49"/>
    </row>
    <row r="116" spans="1:18" s="69" customFormat="1" ht="14.1" customHeight="1" x14ac:dyDescent="0.2">
      <c r="A116" s="38"/>
      <c r="B116" s="39"/>
      <c r="C116" s="34" t="s">
        <v>6</v>
      </c>
      <c r="D116" s="20"/>
      <c r="E116" s="24">
        <v>25</v>
      </c>
      <c r="F116" s="24">
        <v>0</v>
      </c>
      <c r="G116" s="24">
        <v>0</v>
      </c>
      <c r="H116" s="24">
        <v>0</v>
      </c>
      <c r="I116" s="24">
        <v>0</v>
      </c>
      <c r="J116" s="24">
        <v>0</v>
      </c>
      <c r="K116" s="24">
        <v>0</v>
      </c>
      <c r="L116" s="24">
        <v>0</v>
      </c>
      <c r="M116" s="24">
        <v>0</v>
      </c>
      <c r="N116" s="24">
        <v>0</v>
      </c>
      <c r="O116" s="9">
        <v>25</v>
      </c>
      <c r="P116" s="9">
        <v>25</v>
      </c>
      <c r="Q116" s="49"/>
      <c r="R116" s="123"/>
    </row>
    <row r="117" spans="1:18" s="69" customFormat="1" ht="14.1" customHeight="1" x14ac:dyDescent="0.2">
      <c r="A117" s="66"/>
      <c r="B117" s="43"/>
      <c r="C117" s="34" t="s">
        <v>7</v>
      </c>
      <c r="D117" s="48"/>
      <c r="E117" s="22">
        <v>4</v>
      </c>
      <c r="F117" s="22">
        <v>6</v>
      </c>
      <c r="G117" s="22">
        <v>8</v>
      </c>
      <c r="H117" s="22">
        <v>6</v>
      </c>
      <c r="I117" s="22">
        <v>0</v>
      </c>
      <c r="J117" s="22">
        <v>0</v>
      </c>
      <c r="K117" s="22">
        <v>0</v>
      </c>
      <c r="L117" s="22">
        <v>0</v>
      </c>
      <c r="M117" s="22">
        <v>0</v>
      </c>
      <c r="N117" s="22">
        <v>0</v>
      </c>
      <c r="O117" s="9">
        <v>24</v>
      </c>
      <c r="P117" s="59">
        <v>24</v>
      </c>
      <c r="Q117" s="49"/>
      <c r="R117" s="123"/>
    </row>
    <row r="118" spans="1:18" s="69" customFormat="1" ht="5.0999999999999996" customHeight="1" x14ac:dyDescent="0.2">
      <c r="A118" s="38"/>
      <c r="B118" s="39"/>
      <c r="C118" s="34"/>
      <c r="D118" s="20"/>
      <c r="E118" s="24"/>
      <c r="F118" s="24"/>
      <c r="G118" s="24"/>
      <c r="H118" s="24"/>
      <c r="I118" s="24"/>
      <c r="J118" s="24"/>
      <c r="K118" s="24"/>
      <c r="L118" s="24"/>
      <c r="M118" s="24"/>
      <c r="N118" s="24"/>
      <c r="O118" s="9"/>
      <c r="P118" s="9"/>
      <c r="Q118" s="49"/>
    </row>
    <row r="119" spans="1:18" s="69" customFormat="1" ht="53.25" customHeight="1" x14ac:dyDescent="0.2">
      <c r="A119" s="38" t="s">
        <v>5</v>
      </c>
      <c r="B119" s="39">
        <v>31041</v>
      </c>
      <c r="C119" s="34" t="s">
        <v>48</v>
      </c>
      <c r="D119" s="20"/>
      <c r="E119" s="24"/>
      <c r="F119" s="24"/>
      <c r="G119" s="24"/>
      <c r="H119" s="24"/>
      <c r="I119" s="24"/>
      <c r="J119" s="24"/>
      <c r="K119" s="24"/>
      <c r="L119" s="24"/>
      <c r="M119" s="24"/>
      <c r="N119" s="24"/>
      <c r="O119" s="9"/>
      <c r="P119" s="9"/>
      <c r="Q119" s="50"/>
    </row>
    <row r="120" spans="1:18" s="69" customFormat="1" ht="14.1" customHeight="1" x14ac:dyDescent="0.2">
      <c r="A120" s="66"/>
      <c r="B120" s="43"/>
      <c r="C120" s="34" t="s">
        <v>6</v>
      </c>
      <c r="D120" s="48"/>
      <c r="E120" s="22">
        <v>50</v>
      </c>
      <c r="F120" s="22">
        <v>0</v>
      </c>
      <c r="G120" s="22">
        <v>0</v>
      </c>
      <c r="H120" s="22">
        <v>0</v>
      </c>
      <c r="I120" s="22">
        <v>0</v>
      </c>
      <c r="J120" s="22">
        <v>0</v>
      </c>
      <c r="K120" s="22">
        <v>0</v>
      </c>
      <c r="L120" s="22">
        <v>0</v>
      </c>
      <c r="M120" s="22">
        <v>0</v>
      </c>
      <c r="N120" s="22">
        <v>0</v>
      </c>
      <c r="O120" s="9">
        <v>50</v>
      </c>
      <c r="P120" s="59">
        <v>50</v>
      </c>
      <c r="Q120" s="49"/>
      <c r="R120" s="123"/>
    </row>
    <row r="121" spans="1:18" s="69" customFormat="1" ht="14.1" customHeight="1" x14ac:dyDescent="0.2">
      <c r="A121" s="38"/>
      <c r="B121" s="39"/>
      <c r="C121" s="34" t="s">
        <v>7</v>
      </c>
      <c r="D121" s="20"/>
      <c r="E121" s="24">
        <v>21</v>
      </c>
      <c r="F121" s="24">
        <v>23</v>
      </c>
      <c r="G121" s="24">
        <v>4</v>
      </c>
      <c r="H121" s="24">
        <v>1</v>
      </c>
      <c r="I121" s="24">
        <v>1</v>
      </c>
      <c r="J121" s="24">
        <v>0</v>
      </c>
      <c r="K121" s="24">
        <v>0</v>
      </c>
      <c r="L121" s="24">
        <v>0</v>
      </c>
      <c r="M121" s="24">
        <v>0</v>
      </c>
      <c r="N121" s="24">
        <v>0</v>
      </c>
      <c r="O121" s="9">
        <v>50</v>
      </c>
      <c r="P121" s="9">
        <v>50</v>
      </c>
      <c r="Q121" s="49"/>
      <c r="R121" s="123"/>
    </row>
    <row r="122" spans="1:18" s="69" customFormat="1" ht="5.0999999999999996" customHeight="1" x14ac:dyDescent="0.2">
      <c r="A122" s="38"/>
      <c r="B122" s="39"/>
      <c r="C122" s="34"/>
      <c r="D122" s="20"/>
      <c r="E122" s="24"/>
      <c r="F122" s="24"/>
      <c r="G122" s="24"/>
      <c r="H122" s="24"/>
      <c r="I122" s="24"/>
      <c r="J122" s="24"/>
      <c r="K122" s="24"/>
      <c r="L122" s="24"/>
      <c r="M122" s="24"/>
      <c r="N122" s="24"/>
      <c r="O122" s="9"/>
      <c r="P122" s="9"/>
      <c r="Q122" s="50"/>
    </row>
    <row r="123" spans="1:18" s="69" customFormat="1" ht="40.15" customHeight="1" x14ac:dyDescent="0.2">
      <c r="A123" s="38" t="s">
        <v>5</v>
      </c>
      <c r="B123" s="43">
        <v>31042</v>
      </c>
      <c r="C123" s="34" t="s">
        <v>49</v>
      </c>
      <c r="D123" s="48"/>
      <c r="E123" s="22"/>
      <c r="F123" s="22"/>
      <c r="G123" s="22"/>
      <c r="H123" s="22"/>
      <c r="I123" s="22"/>
      <c r="J123" s="22"/>
      <c r="K123" s="22"/>
      <c r="L123" s="22"/>
      <c r="M123" s="22"/>
      <c r="N123" s="22"/>
      <c r="O123" s="9"/>
      <c r="P123" s="59"/>
      <c r="Q123" s="28"/>
    </row>
    <row r="124" spans="1:18" s="69" customFormat="1" ht="14.1" customHeight="1" x14ac:dyDescent="0.2">
      <c r="A124" s="38"/>
      <c r="B124" s="39"/>
      <c r="C124" s="34" t="s">
        <v>6</v>
      </c>
      <c r="D124" s="20"/>
      <c r="E124" s="24">
        <v>100</v>
      </c>
      <c r="F124" s="24">
        <v>0</v>
      </c>
      <c r="G124" s="24">
        <v>0</v>
      </c>
      <c r="H124" s="24">
        <v>0</v>
      </c>
      <c r="I124" s="24">
        <v>0</v>
      </c>
      <c r="J124" s="24">
        <v>0</v>
      </c>
      <c r="K124" s="24">
        <v>0</v>
      </c>
      <c r="L124" s="24">
        <v>0</v>
      </c>
      <c r="M124" s="24">
        <v>0</v>
      </c>
      <c r="N124" s="24">
        <v>0</v>
      </c>
      <c r="O124" s="9">
        <v>100</v>
      </c>
      <c r="P124" s="9">
        <v>100</v>
      </c>
      <c r="Q124" s="49"/>
      <c r="R124" s="123"/>
    </row>
    <row r="125" spans="1:18" s="69" customFormat="1" ht="14.1" customHeight="1" x14ac:dyDescent="0.2">
      <c r="A125" s="38"/>
      <c r="B125" s="39"/>
      <c r="C125" s="34" t="s">
        <v>7</v>
      </c>
      <c r="D125" s="20"/>
      <c r="E125" s="24">
        <v>42</v>
      </c>
      <c r="F125" s="24">
        <v>45</v>
      </c>
      <c r="G125" s="24">
        <v>8</v>
      </c>
      <c r="H125" s="24">
        <v>3</v>
      </c>
      <c r="I125" s="24">
        <v>2</v>
      </c>
      <c r="J125" s="24">
        <v>0</v>
      </c>
      <c r="K125" s="24">
        <v>0</v>
      </c>
      <c r="L125" s="24">
        <v>0</v>
      </c>
      <c r="M125" s="24">
        <v>0</v>
      </c>
      <c r="N125" s="24">
        <v>0</v>
      </c>
      <c r="O125" s="9">
        <v>100</v>
      </c>
      <c r="P125" s="9">
        <v>100</v>
      </c>
      <c r="Q125" s="49"/>
      <c r="R125" s="123"/>
    </row>
    <row r="126" spans="1:18" s="69" customFormat="1" ht="5.0999999999999996" customHeight="1" x14ac:dyDescent="0.2">
      <c r="A126" s="66"/>
      <c r="B126" s="43"/>
      <c r="C126" s="34"/>
      <c r="D126" s="48"/>
      <c r="E126" s="22"/>
      <c r="F126" s="22"/>
      <c r="G126" s="22"/>
      <c r="H126" s="22"/>
      <c r="I126" s="22"/>
      <c r="J126" s="22"/>
      <c r="K126" s="22"/>
      <c r="L126" s="22"/>
      <c r="M126" s="22"/>
      <c r="N126" s="22"/>
      <c r="O126" s="9"/>
      <c r="P126" s="59"/>
      <c r="Q126" s="28"/>
    </row>
    <row r="127" spans="1:18" s="69" customFormat="1" ht="40.15" customHeight="1" x14ac:dyDescent="0.2">
      <c r="A127" s="38" t="s">
        <v>5</v>
      </c>
      <c r="B127" s="39">
        <v>31043</v>
      </c>
      <c r="C127" s="34" t="s">
        <v>86</v>
      </c>
      <c r="D127" s="20"/>
      <c r="E127" s="24"/>
      <c r="F127" s="24"/>
      <c r="G127" s="24"/>
      <c r="H127" s="24"/>
      <c r="I127" s="24"/>
      <c r="J127" s="24"/>
      <c r="K127" s="24"/>
      <c r="L127" s="24"/>
      <c r="M127" s="24"/>
      <c r="N127" s="24"/>
      <c r="O127" s="9"/>
      <c r="P127" s="9"/>
      <c r="Q127" s="121"/>
    </row>
    <row r="128" spans="1:18" s="69" customFormat="1" ht="14.1" customHeight="1" x14ac:dyDescent="0.2">
      <c r="A128" s="38"/>
      <c r="B128" s="39"/>
      <c r="C128" s="34" t="s">
        <v>6</v>
      </c>
      <c r="D128" s="20"/>
      <c r="E128" s="24">
        <v>30</v>
      </c>
      <c r="F128" s="24">
        <v>0</v>
      </c>
      <c r="G128" s="24">
        <v>0</v>
      </c>
      <c r="H128" s="24">
        <v>0</v>
      </c>
      <c r="I128" s="24">
        <v>0</v>
      </c>
      <c r="J128" s="24">
        <v>0</v>
      </c>
      <c r="K128" s="24">
        <v>0</v>
      </c>
      <c r="L128" s="24">
        <v>0</v>
      </c>
      <c r="M128" s="24">
        <v>0</v>
      </c>
      <c r="N128" s="24">
        <v>0</v>
      </c>
      <c r="O128" s="9">
        <v>30</v>
      </c>
      <c r="P128" s="9">
        <v>30</v>
      </c>
      <c r="Q128" s="49"/>
      <c r="R128" s="123"/>
    </row>
    <row r="129" spans="1:18" s="69" customFormat="1" ht="14.1" customHeight="1" x14ac:dyDescent="0.2">
      <c r="A129" s="66"/>
      <c r="B129" s="43"/>
      <c r="C129" s="34" t="s">
        <v>7</v>
      </c>
      <c r="D129" s="48"/>
      <c r="E129" s="22">
        <v>13</v>
      </c>
      <c r="F129" s="22">
        <v>14</v>
      </c>
      <c r="G129" s="22">
        <v>2</v>
      </c>
      <c r="H129" s="22">
        <v>1</v>
      </c>
      <c r="I129" s="22">
        <v>0</v>
      </c>
      <c r="J129" s="22">
        <v>0</v>
      </c>
      <c r="K129" s="22">
        <v>0</v>
      </c>
      <c r="L129" s="22">
        <v>0</v>
      </c>
      <c r="M129" s="22">
        <v>0</v>
      </c>
      <c r="N129" s="22">
        <v>0</v>
      </c>
      <c r="O129" s="9">
        <v>30</v>
      </c>
      <c r="P129" s="59">
        <v>30</v>
      </c>
      <c r="Q129" s="49"/>
      <c r="R129" s="123"/>
    </row>
    <row r="130" spans="1:18" s="69" customFormat="1" ht="5.0999999999999996" customHeight="1" x14ac:dyDescent="0.2">
      <c r="A130" s="38"/>
      <c r="B130" s="39"/>
      <c r="C130" s="34"/>
      <c r="D130" s="20"/>
      <c r="E130" s="24"/>
      <c r="F130" s="24"/>
      <c r="G130" s="24"/>
      <c r="H130" s="24"/>
      <c r="I130" s="24"/>
      <c r="J130" s="24"/>
      <c r="K130" s="24"/>
      <c r="L130" s="24"/>
      <c r="M130" s="24"/>
      <c r="N130" s="24"/>
      <c r="O130" s="9"/>
      <c r="P130" s="9"/>
      <c r="Q130" s="49"/>
    </row>
    <row r="131" spans="1:18" s="69" customFormat="1" ht="30" customHeight="1" x14ac:dyDescent="0.2">
      <c r="A131" s="38" t="s">
        <v>5</v>
      </c>
      <c r="B131" s="39">
        <v>31044</v>
      </c>
      <c r="C131" s="34" t="s">
        <v>50</v>
      </c>
      <c r="D131" s="20"/>
      <c r="E131" s="24"/>
      <c r="F131" s="24"/>
      <c r="G131" s="24"/>
      <c r="H131" s="24"/>
      <c r="I131" s="24"/>
      <c r="J131" s="24"/>
      <c r="K131" s="24"/>
      <c r="L131" s="24"/>
      <c r="M131" s="24"/>
      <c r="N131" s="24"/>
      <c r="O131" s="9"/>
      <c r="P131" s="9"/>
      <c r="Q131" s="50"/>
    </row>
    <row r="132" spans="1:18" s="69" customFormat="1" ht="14.1" customHeight="1" x14ac:dyDescent="0.2">
      <c r="A132" s="66"/>
      <c r="B132" s="43"/>
      <c r="C132" s="34" t="s">
        <v>6</v>
      </c>
      <c r="D132" s="48"/>
      <c r="E132" s="22">
        <v>15</v>
      </c>
      <c r="F132" s="22">
        <v>0</v>
      </c>
      <c r="G132" s="22">
        <v>0</v>
      </c>
      <c r="H132" s="22">
        <v>0</v>
      </c>
      <c r="I132" s="22">
        <v>0</v>
      </c>
      <c r="J132" s="22">
        <v>0</v>
      </c>
      <c r="K132" s="22">
        <v>0</v>
      </c>
      <c r="L132" s="22">
        <v>0</v>
      </c>
      <c r="M132" s="22">
        <v>0</v>
      </c>
      <c r="N132" s="22">
        <v>0</v>
      </c>
      <c r="O132" s="9">
        <v>15</v>
      </c>
      <c r="P132" s="59">
        <v>15</v>
      </c>
      <c r="Q132" s="49"/>
      <c r="R132" s="123"/>
    </row>
    <row r="133" spans="1:18" s="69" customFormat="1" ht="14.1" customHeight="1" x14ac:dyDescent="0.2">
      <c r="A133" s="38"/>
      <c r="B133" s="39"/>
      <c r="C133" s="34" t="s">
        <v>7</v>
      </c>
      <c r="D133" s="20"/>
      <c r="E133" s="24">
        <v>6</v>
      </c>
      <c r="F133" s="24">
        <v>7</v>
      </c>
      <c r="G133" s="24">
        <v>1</v>
      </c>
      <c r="H133" s="24">
        <v>0</v>
      </c>
      <c r="I133" s="24">
        <v>0</v>
      </c>
      <c r="J133" s="24">
        <v>0</v>
      </c>
      <c r="K133" s="24">
        <v>0</v>
      </c>
      <c r="L133" s="24">
        <v>0</v>
      </c>
      <c r="M133" s="24">
        <v>0</v>
      </c>
      <c r="N133" s="24">
        <v>0</v>
      </c>
      <c r="O133" s="9">
        <v>14</v>
      </c>
      <c r="P133" s="9">
        <v>14</v>
      </c>
      <c r="Q133" s="49"/>
      <c r="R133" s="123"/>
    </row>
    <row r="134" spans="1:18" s="69" customFormat="1" ht="5.0999999999999996" customHeight="1" x14ac:dyDescent="0.2">
      <c r="A134" s="38"/>
      <c r="B134" s="39"/>
      <c r="C134" s="34"/>
      <c r="D134" s="20"/>
      <c r="E134" s="24"/>
      <c r="F134" s="24"/>
      <c r="G134" s="24"/>
      <c r="H134" s="24"/>
      <c r="I134" s="24"/>
      <c r="J134" s="24"/>
      <c r="K134" s="24"/>
      <c r="L134" s="24"/>
      <c r="M134" s="24"/>
      <c r="N134" s="24"/>
      <c r="O134" s="9"/>
      <c r="P134" s="9"/>
      <c r="Q134" s="50"/>
    </row>
    <row r="135" spans="1:18" s="69" customFormat="1" ht="30" customHeight="1" x14ac:dyDescent="0.2">
      <c r="A135" s="38" t="s">
        <v>5</v>
      </c>
      <c r="B135" s="43">
        <v>31045</v>
      </c>
      <c r="C135" s="34" t="s">
        <v>51</v>
      </c>
      <c r="D135" s="48"/>
      <c r="E135" s="22"/>
      <c r="F135" s="22"/>
      <c r="G135" s="22"/>
      <c r="H135" s="22"/>
      <c r="I135" s="22"/>
      <c r="J135" s="22"/>
      <c r="K135" s="22"/>
      <c r="L135" s="22"/>
      <c r="M135" s="22"/>
      <c r="N135" s="22"/>
      <c r="O135" s="9"/>
      <c r="P135" s="59"/>
      <c r="Q135" s="28"/>
    </row>
    <row r="136" spans="1:18" s="69" customFormat="1" ht="14.1" customHeight="1" x14ac:dyDescent="0.2">
      <c r="A136" s="38"/>
      <c r="B136" s="39"/>
      <c r="C136" s="34" t="s">
        <v>6</v>
      </c>
      <c r="D136" s="20"/>
      <c r="E136" s="24">
        <v>15</v>
      </c>
      <c r="F136" s="24">
        <v>0</v>
      </c>
      <c r="G136" s="24">
        <v>0</v>
      </c>
      <c r="H136" s="24">
        <v>0</v>
      </c>
      <c r="I136" s="24">
        <v>0</v>
      </c>
      <c r="J136" s="24">
        <v>0</v>
      </c>
      <c r="K136" s="24">
        <v>0</v>
      </c>
      <c r="L136" s="24">
        <v>0</v>
      </c>
      <c r="M136" s="24">
        <v>0</v>
      </c>
      <c r="N136" s="24">
        <v>0</v>
      </c>
      <c r="O136" s="9">
        <v>15</v>
      </c>
      <c r="P136" s="9">
        <v>15</v>
      </c>
      <c r="Q136" s="49"/>
      <c r="R136" s="123"/>
    </row>
    <row r="137" spans="1:18" s="69" customFormat="1" ht="14.1" customHeight="1" x14ac:dyDescent="0.2">
      <c r="A137" s="38"/>
      <c r="B137" s="39"/>
      <c r="C137" s="34" t="s">
        <v>7</v>
      </c>
      <c r="D137" s="20"/>
      <c r="E137" s="24">
        <v>3</v>
      </c>
      <c r="F137" s="24">
        <v>8</v>
      </c>
      <c r="G137" s="24">
        <v>3</v>
      </c>
      <c r="H137" s="24">
        <v>0</v>
      </c>
      <c r="I137" s="24">
        <v>0</v>
      </c>
      <c r="J137" s="24">
        <v>0</v>
      </c>
      <c r="K137" s="24">
        <v>0</v>
      </c>
      <c r="L137" s="24">
        <v>0</v>
      </c>
      <c r="M137" s="24">
        <v>0</v>
      </c>
      <c r="N137" s="24">
        <v>0</v>
      </c>
      <c r="O137" s="9">
        <v>14</v>
      </c>
      <c r="P137" s="9">
        <v>14</v>
      </c>
      <c r="Q137" s="49"/>
      <c r="R137" s="123"/>
    </row>
    <row r="138" spans="1:18" s="69" customFormat="1" ht="5.0999999999999996" customHeight="1" x14ac:dyDescent="0.2">
      <c r="A138" s="66"/>
      <c r="B138" s="43"/>
      <c r="C138" s="34"/>
      <c r="D138" s="48"/>
      <c r="E138" s="22"/>
      <c r="F138" s="22"/>
      <c r="G138" s="22"/>
      <c r="H138" s="22"/>
      <c r="I138" s="22"/>
      <c r="J138" s="22"/>
      <c r="K138" s="22"/>
      <c r="L138" s="22"/>
      <c r="M138" s="22"/>
      <c r="N138" s="22"/>
      <c r="O138" s="9"/>
      <c r="P138" s="59"/>
      <c r="Q138" s="28"/>
    </row>
    <row r="139" spans="1:18" s="69" customFormat="1" ht="65.099999999999994" customHeight="1" x14ac:dyDescent="0.2">
      <c r="A139" s="38" t="s">
        <v>5</v>
      </c>
      <c r="B139" s="39">
        <v>31046</v>
      </c>
      <c r="C139" s="34" t="s">
        <v>52</v>
      </c>
      <c r="D139" s="20"/>
      <c r="E139" s="24"/>
      <c r="F139" s="24"/>
      <c r="G139" s="24"/>
      <c r="H139" s="24"/>
      <c r="I139" s="24"/>
      <c r="J139" s="24"/>
      <c r="K139" s="24"/>
      <c r="L139" s="24"/>
      <c r="M139" s="24"/>
      <c r="N139" s="24"/>
      <c r="O139" s="9"/>
      <c r="P139" s="9"/>
      <c r="Q139" s="121"/>
    </row>
    <row r="140" spans="1:18" s="69" customFormat="1" ht="14.1" customHeight="1" x14ac:dyDescent="0.2">
      <c r="A140" s="38"/>
      <c r="B140" s="39"/>
      <c r="C140" s="34" t="s">
        <v>6</v>
      </c>
      <c r="D140" s="20"/>
      <c r="E140" s="24">
        <v>30</v>
      </c>
      <c r="F140" s="24">
        <v>0</v>
      </c>
      <c r="G140" s="24">
        <v>0</v>
      </c>
      <c r="H140" s="24">
        <v>0</v>
      </c>
      <c r="I140" s="24">
        <v>0</v>
      </c>
      <c r="J140" s="24">
        <v>0</v>
      </c>
      <c r="K140" s="24">
        <v>0</v>
      </c>
      <c r="L140" s="24">
        <v>0</v>
      </c>
      <c r="M140" s="24">
        <v>0</v>
      </c>
      <c r="N140" s="24">
        <v>0</v>
      </c>
      <c r="O140" s="9">
        <v>30</v>
      </c>
      <c r="P140" s="9">
        <v>30</v>
      </c>
      <c r="Q140" s="49"/>
      <c r="R140" s="123"/>
    </row>
    <row r="141" spans="1:18" s="69" customFormat="1" ht="14.1" customHeight="1" x14ac:dyDescent="0.2">
      <c r="A141" s="66"/>
      <c r="B141" s="43"/>
      <c r="C141" s="34" t="s">
        <v>7</v>
      </c>
      <c r="D141" s="48"/>
      <c r="E141" s="22">
        <v>1</v>
      </c>
      <c r="F141" s="22">
        <v>5</v>
      </c>
      <c r="G141" s="22">
        <v>11</v>
      </c>
      <c r="H141" s="22">
        <v>7</v>
      </c>
      <c r="I141" s="22">
        <v>5</v>
      </c>
      <c r="J141" s="22">
        <v>0</v>
      </c>
      <c r="K141" s="22">
        <v>0</v>
      </c>
      <c r="L141" s="22">
        <v>0</v>
      </c>
      <c r="M141" s="22">
        <v>0</v>
      </c>
      <c r="N141" s="22">
        <v>0</v>
      </c>
      <c r="O141" s="9">
        <v>29</v>
      </c>
      <c r="P141" s="59">
        <v>29</v>
      </c>
      <c r="Q141" s="49"/>
      <c r="R141" s="123"/>
    </row>
    <row r="142" spans="1:18" s="69" customFormat="1" ht="5.0999999999999996" customHeight="1" x14ac:dyDescent="0.2">
      <c r="A142" s="38"/>
      <c r="B142" s="39"/>
      <c r="C142" s="34"/>
      <c r="D142" s="20"/>
      <c r="E142" s="24"/>
      <c r="F142" s="24"/>
      <c r="G142" s="24"/>
      <c r="H142" s="24"/>
      <c r="I142" s="24"/>
      <c r="J142" s="24"/>
      <c r="K142" s="24"/>
      <c r="L142" s="24"/>
      <c r="M142" s="24"/>
      <c r="N142" s="24"/>
      <c r="O142" s="9"/>
      <c r="P142" s="9"/>
      <c r="Q142" s="49"/>
    </row>
    <row r="143" spans="1:18" s="69" customFormat="1" ht="40.15" customHeight="1" x14ac:dyDescent="0.2">
      <c r="A143" s="38" t="s">
        <v>5</v>
      </c>
      <c r="B143" s="39">
        <v>31047</v>
      </c>
      <c r="C143" s="34" t="s">
        <v>53</v>
      </c>
      <c r="D143" s="20"/>
      <c r="E143" s="24"/>
      <c r="F143" s="24"/>
      <c r="G143" s="24"/>
      <c r="H143" s="24"/>
      <c r="I143" s="24"/>
      <c r="J143" s="24"/>
      <c r="K143" s="24"/>
      <c r="L143" s="24"/>
      <c r="M143" s="24"/>
      <c r="N143" s="24"/>
      <c r="O143" s="9"/>
      <c r="P143" s="9"/>
      <c r="Q143" s="50"/>
    </row>
    <row r="144" spans="1:18" s="69" customFormat="1" ht="14.1" customHeight="1" x14ac:dyDescent="0.2">
      <c r="A144" s="66"/>
      <c r="B144" s="43"/>
      <c r="C144" s="34" t="s">
        <v>6</v>
      </c>
      <c r="D144" s="48"/>
      <c r="E144" s="22">
        <v>30</v>
      </c>
      <c r="F144" s="22">
        <v>0</v>
      </c>
      <c r="G144" s="22">
        <v>0</v>
      </c>
      <c r="H144" s="22">
        <v>0</v>
      </c>
      <c r="I144" s="22">
        <v>0</v>
      </c>
      <c r="J144" s="22">
        <v>0</v>
      </c>
      <c r="K144" s="22">
        <v>0</v>
      </c>
      <c r="L144" s="22">
        <v>0</v>
      </c>
      <c r="M144" s="22">
        <v>0</v>
      </c>
      <c r="N144" s="22">
        <v>0</v>
      </c>
      <c r="O144" s="9">
        <v>30</v>
      </c>
      <c r="P144" s="59">
        <v>30</v>
      </c>
      <c r="Q144" s="49"/>
      <c r="R144" s="123"/>
    </row>
    <row r="145" spans="1:18" s="69" customFormat="1" ht="14.1" customHeight="1" x14ac:dyDescent="0.2">
      <c r="A145" s="38"/>
      <c r="B145" s="39"/>
      <c r="C145" s="34" t="s">
        <v>7</v>
      </c>
      <c r="D145" s="20"/>
      <c r="E145" s="70">
        <v>1</v>
      </c>
      <c r="F145" s="70">
        <v>5</v>
      </c>
      <c r="G145" s="70">
        <v>11</v>
      </c>
      <c r="H145" s="70">
        <v>7</v>
      </c>
      <c r="I145" s="70">
        <v>5</v>
      </c>
      <c r="J145" s="24">
        <v>0</v>
      </c>
      <c r="K145" s="24">
        <v>0</v>
      </c>
      <c r="L145" s="24">
        <v>0</v>
      </c>
      <c r="M145" s="24">
        <v>0</v>
      </c>
      <c r="N145" s="24">
        <v>0</v>
      </c>
      <c r="O145" s="9">
        <v>29</v>
      </c>
      <c r="P145" s="9">
        <v>29</v>
      </c>
      <c r="Q145" s="49"/>
      <c r="R145" s="123"/>
    </row>
    <row r="146" spans="1:18" s="69" customFormat="1" ht="5.0999999999999996" customHeight="1" x14ac:dyDescent="0.2">
      <c r="A146" s="38"/>
      <c r="B146" s="39"/>
      <c r="C146" s="34"/>
      <c r="D146" s="20"/>
      <c r="E146" s="24"/>
      <c r="F146" s="24"/>
      <c r="G146" s="24"/>
      <c r="H146" s="24"/>
      <c r="I146" s="24"/>
      <c r="J146" s="24"/>
      <c r="K146" s="24"/>
      <c r="L146" s="24"/>
      <c r="M146" s="24"/>
      <c r="N146" s="24"/>
      <c r="O146" s="9"/>
      <c r="P146" s="9"/>
      <c r="Q146" s="50"/>
    </row>
    <row r="147" spans="1:18" s="69" customFormat="1" ht="30" customHeight="1" x14ac:dyDescent="0.2">
      <c r="A147" s="38" t="s">
        <v>5</v>
      </c>
      <c r="B147" s="43">
        <v>31048</v>
      </c>
      <c r="C147" s="34" t="s">
        <v>54</v>
      </c>
      <c r="D147" s="20"/>
      <c r="E147" s="24"/>
      <c r="F147" s="24"/>
      <c r="G147" s="24"/>
      <c r="H147" s="24"/>
      <c r="I147" s="24"/>
      <c r="J147" s="22"/>
      <c r="K147" s="22"/>
      <c r="L147" s="22"/>
      <c r="M147" s="22"/>
      <c r="N147" s="22"/>
      <c r="O147" s="9"/>
      <c r="P147" s="59"/>
      <c r="Q147" s="28"/>
    </row>
    <row r="148" spans="1:18" s="69" customFormat="1" ht="14.1" customHeight="1" x14ac:dyDescent="0.2">
      <c r="A148" s="38"/>
      <c r="B148" s="39"/>
      <c r="C148" s="34" t="s">
        <v>6</v>
      </c>
      <c r="D148" s="48"/>
      <c r="E148" s="22">
        <v>50</v>
      </c>
      <c r="F148" s="22">
        <v>0</v>
      </c>
      <c r="G148" s="22">
        <v>0</v>
      </c>
      <c r="H148" s="22">
        <v>0</v>
      </c>
      <c r="I148" s="22">
        <v>0</v>
      </c>
      <c r="J148" s="24">
        <v>0</v>
      </c>
      <c r="K148" s="24">
        <v>0</v>
      </c>
      <c r="L148" s="24">
        <v>0</v>
      </c>
      <c r="M148" s="24">
        <v>0</v>
      </c>
      <c r="N148" s="24">
        <v>0</v>
      </c>
      <c r="O148" s="9">
        <v>50</v>
      </c>
      <c r="P148" s="9">
        <v>50</v>
      </c>
      <c r="Q148" s="49"/>
      <c r="R148" s="123"/>
    </row>
    <row r="149" spans="1:18" s="69" customFormat="1" ht="14.1" customHeight="1" x14ac:dyDescent="0.2">
      <c r="A149" s="38"/>
      <c r="B149" s="39"/>
      <c r="C149" s="34" t="s">
        <v>7</v>
      </c>
      <c r="D149" s="20"/>
      <c r="E149" s="24">
        <v>2</v>
      </c>
      <c r="F149" s="24">
        <v>9</v>
      </c>
      <c r="G149" s="24">
        <v>18</v>
      </c>
      <c r="H149" s="24">
        <v>13</v>
      </c>
      <c r="I149" s="24">
        <v>7</v>
      </c>
      <c r="J149" s="24">
        <v>0</v>
      </c>
      <c r="K149" s="24">
        <v>0</v>
      </c>
      <c r="L149" s="24">
        <v>0</v>
      </c>
      <c r="M149" s="24">
        <v>0</v>
      </c>
      <c r="N149" s="24">
        <v>0</v>
      </c>
      <c r="O149" s="9">
        <v>49</v>
      </c>
      <c r="P149" s="9">
        <v>49</v>
      </c>
      <c r="Q149" s="49"/>
      <c r="R149" s="123"/>
    </row>
    <row r="150" spans="1:18" s="69" customFormat="1" ht="5.0999999999999996" customHeight="1" x14ac:dyDescent="0.2">
      <c r="A150" s="66"/>
      <c r="B150" s="43"/>
      <c r="C150" s="34"/>
      <c r="D150" s="48"/>
      <c r="E150" s="22"/>
      <c r="F150" s="22"/>
      <c r="G150" s="22"/>
      <c r="H150" s="22"/>
      <c r="I150" s="22"/>
      <c r="J150" s="22"/>
      <c r="K150" s="22"/>
      <c r="L150" s="22"/>
      <c r="M150" s="22"/>
      <c r="N150" s="22"/>
      <c r="O150" s="9"/>
      <c r="P150" s="59"/>
      <c r="Q150" s="28"/>
    </row>
    <row r="151" spans="1:18" ht="15" customHeight="1" x14ac:dyDescent="0.2">
      <c r="A151" s="401" t="s">
        <v>55</v>
      </c>
      <c r="B151" s="401"/>
      <c r="C151" s="401"/>
      <c r="D151" s="401"/>
      <c r="E151" s="401"/>
      <c r="F151" s="24"/>
      <c r="G151" s="24"/>
      <c r="H151" s="24"/>
      <c r="I151" s="24"/>
      <c r="J151" s="24"/>
      <c r="K151" s="24"/>
      <c r="L151" s="24"/>
      <c r="M151" s="24"/>
      <c r="N151" s="24"/>
      <c r="O151" s="9"/>
      <c r="P151" s="9"/>
      <c r="Q151" s="50"/>
    </row>
    <row r="152" spans="1:18" s="23" customFormat="1" ht="30" customHeight="1" x14ac:dyDescent="0.2">
      <c r="A152" s="38" t="s">
        <v>5</v>
      </c>
      <c r="B152" s="39">
        <v>31051</v>
      </c>
      <c r="C152" s="34" t="s">
        <v>56</v>
      </c>
      <c r="D152" s="20"/>
      <c r="E152" s="24"/>
      <c r="F152" s="24"/>
      <c r="G152" s="24"/>
      <c r="H152" s="24"/>
      <c r="I152" s="24"/>
      <c r="J152" s="24"/>
      <c r="K152" s="24"/>
      <c r="L152" s="24"/>
      <c r="M152" s="24"/>
      <c r="N152" s="24"/>
      <c r="O152" s="9"/>
      <c r="P152" s="9"/>
      <c r="Q152" s="49"/>
    </row>
    <row r="153" spans="1:18" s="23" customFormat="1" ht="14.1" customHeight="1" x14ac:dyDescent="0.2">
      <c r="A153" s="38"/>
      <c r="B153" s="39"/>
      <c r="C153" s="34" t="s">
        <v>6</v>
      </c>
      <c r="D153" s="20"/>
      <c r="E153" s="24">
        <v>50</v>
      </c>
      <c r="F153" s="24">
        <v>0</v>
      </c>
      <c r="G153" s="24">
        <v>0</v>
      </c>
      <c r="H153" s="24">
        <v>0</v>
      </c>
      <c r="I153" s="24">
        <v>0</v>
      </c>
      <c r="J153" s="24">
        <v>0</v>
      </c>
      <c r="K153" s="24">
        <v>0</v>
      </c>
      <c r="L153" s="24">
        <v>0</v>
      </c>
      <c r="M153" s="24">
        <v>0</v>
      </c>
      <c r="N153" s="24">
        <v>0</v>
      </c>
      <c r="O153" s="9">
        <v>50</v>
      </c>
      <c r="P153" s="9">
        <v>50</v>
      </c>
      <c r="Q153" s="49"/>
      <c r="R153" s="123"/>
    </row>
    <row r="154" spans="1:18" s="23" customFormat="1" ht="14.1" customHeight="1" x14ac:dyDescent="0.2">
      <c r="A154" s="66"/>
      <c r="B154" s="43"/>
      <c r="C154" s="34" t="s">
        <v>7</v>
      </c>
      <c r="D154" s="48"/>
      <c r="E154" s="22">
        <v>10</v>
      </c>
      <c r="F154" s="22">
        <v>25</v>
      </c>
      <c r="G154" s="22">
        <v>10</v>
      </c>
      <c r="H154" s="22">
        <v>4</v>
      </c>
      <c r="I154" s="22">
        <v>1</v>
      </c>
      <c r="J154" s="22">
        <v>0</v>
      </c>
      <c r="K154" s="22">
        <v>0</v>
      </c>
      <c r="L154" s="22">
        <v>0</v>
      </c>
      <c r="M154" s="22">
        <v>0</v>
      </c>
      <c r="N154" s="22">
        <v>0</v>
      </c>
      <c r="O154" s="9">
        <v>50</v>
      </c>
      <c r="P154" s="59">
        <v>50</v>
      </c>
      <c r="Q154" s="49"/>
      <c r="R154" s="123"/>
    </row>
    <row r="155" spans="1:18" s="23" customFormat="1" ht="5.0999999999999996" customHeight="1" x14ac:dyDescent="0.2">
      <c r="A155" s="38"/>
      <c r="B155" s="39"/>
      <c r="C155" s="34"/>
      <c r="D155" s="20"/>
      <c r="E155" s="24"/>
      <c r="F155" s="24"/>
      <c r="G155" s="24"/>
      <c r="H155" s="24"/>
      <c r="I155" s="24"/>
      <c r="J155" s="24"/>
      <c r="K155" s="24"/>
      <c r="L155" s="24"/>
      <c r="M155" s="24"/>
      <c r="N155" s="24"/>
      <c r="O155" s="9"/>
      <c r="P155" s="9"/>
      <c r="Q155" s="49"/>
    </row>
    <row r="156" spans="1:18" s="23" customFormat="1" ht="30" customHeight="1" x14ac:dyDescent="0.2">
      <c r="A156" s="38" t="s">
        <v>5</v>
      </c>
      <c r="B156" s="39">
        <v>31052</v>
      </c>
      <c r="C156" s="34" t="s">
        <v>57</v>
      </c>
      <c r="D156" s="20"/>
      <c r="E156" s="24"/>
      <c r="F156" s="24"/>
      <c r="G156" s="24"/>
      <c r="H156" s="24"/>
      <c r="I156" s="24"/>
      <c r="J156" s="24"/>
      <c r="K156" s="24"/>
      <c r="L156" s="24"/>
      <c r="M156" s="24"/>
      <c r="N156" s="24"/>
      <c r="O156" s="9"/>
      <c r="P156" s="9"/>
      <c r="Q156" s="49"/>
    </row>
    <row r="157" spans="1:18" s="23" customFormat="1" ht="14.1" customHeight="1" x14ac:dyDescent="0.2">
      <c r="A157" s="38"/>
      <c r="B157" s="39"/>
      <c r="C157" s="34" t="s">
        <v>6</v>
      </c>
      <c r="D157" s="20"/>
      <c r="E157" s="24">
        <v>25</v>
      </c>
      <c r="F157" s="24">
        <v>0</v>
      </c>
      <c r="G157" s="24">
        <v>0</v>
      </c>
      <c r="H157" s="24">
        <v>0</v>
      </c>
      <c r="I157" s="24">
        <v>0</v>
      </c>
      <c r="J157" s="24">
        <v>0</v>
      </c>
      <c r="K157" s="24">
        <v>0</v>
      </c>
      <c r="L157" s="24">
        <v>0</v>
      </c>
      <c r="M157" s="24">
        <v>0</v>
      </c>
      <c r="N157" s="24">
        <v>0</v>
      </c>
      <c r="O157" s="9">
        <v>25</v>
      </c>
      <c r="P157" s="9">
        <v>25</v>
      </c>
      <c r="Q157" s="49"/>
      <c r="R157" s="123"/>
    </row>
    <row r="158" spans="1:18" s="23" customFormat="1" ht="14.1" customHeight="1" x14ac:dyDescent="0.2">
      <c r="A158" s="66"/>
      <c r="B158" s="43"/>
      <c r="C158" s="34" t="s">
        <v>7</v>
      </c>
      <c r="D158" s="48"/>
      <c r="E158" s="22">
        <v>5</v>
      </c>
      <c r="F158" s="22">
        <v>12</v>
      </c>
      <c r="G158" s="22">
        <v>5</v>
      </c>
      <c r="H158" s="22">
        <v>2</v>
      </c>
      <c r="I158" s="22">
        <v>1</v>
      </c>
      <c r="J158" s="22">
        <v>0</v>
      </c>
      <c r="K158" s="22">
        <v>0</v>
      </c>
      <c r="L158" s="22">
        <v>0</v>
      </c>
      <c r="M158" s="22">
        <v>0</v>
      </c>
      <c r="N158" s="22">
        <v>0</v>
      </c>
      <c r="O158" s="9">
        <v>25</v>
      </c>
      <c r="P158" s="59">
        <v>25</v>
      </c>
      <c r="Q158" s="49"/>
      <c r="R158" s="123"/>
    </row>
    <row r="159" spans="1:18" s="23" customFormat="1" ht="5.0999999999999996" customHeight="1" x14ac:dyDescent="0.2">
      <c r="A159" s="38"/>
      <c r="B159" s="39"/>
      <c r="C159" s="34"/>
      <c r="D159" s="20"/>
      <c r="E159" s="24"/>
      <c r="F159" s="24"/>
      <c r="G159" s="24"/>
      <c r="H159" s="24"/>
      <c r="I159" s="24"/>
      <c r="J159" s="24"/>
      <c r="K159" s="24"/>
      <c r="L159" s="24"/>
      <c r="M159" s="24"/>
      <c r="N159" s="24"/>
      <c r="O159" s="9"/>
      <c r="P159" s="9"/>
      <c r="Q159" s="49"/>
    </row>
    <row r="160" spans="1:18" s="23" customFormat="1" ht="14.1" customHeight="1" x14ac:dyDescent="0.2">
      <c r="A160" s="38" t="s">
        <v>5</v>
      </c>
      <c r="B160" s="39">
        <v>31053</v>
      </c>
      <c r="C160" s="34" t="s">
        <v>58</v>
      </c>
      <c r="D160" s="20"/>
      <c r="E160" s="24"/>
      <c r="F160" s="24"/>
      <c r="G160" s="24"/>
      <c r="H160" s="24"/>
      <c r="I160" s="24"/>
      <c r="J160" s="24"/>
      <c r="K160" s="24"/>
      <c r="L160" s="24"/>
      <c r="M160" s="24"/>
      <c r="N160" s="24"/>
      <c r="O160" s="9"/>
      <c r="P160" s="9"/>
      <c r="Q160" s="50"/>
    </row>
    <row r="161" spans="1:18" s="23" customFormat="1" ht="14.1" customHeight="1" x14ac:dyDescent="0.2">
      <c r="A161" s="66"/>
      <c r="B161" s="43"/>
      <c r="C161" s="34" t="s">
        <v>6</v>
      </c>
      <c r="D161" s="20"/>
      <c r="E161" s="24">
        <v>15</v>
      </c>
      <c r="F161" s="24">
        <v>0</v>
      </c>
      <c r="G161" s="24">
        <v>0</v>
      </c>
      <c r="H161" s="24">
        <v>0</v>
      </c>
      <c r="I161" s="24">
        <v>0</v>
      </c>
      <c r="J161" s="22">
        <v>0</v>
      </c>
      <c r="K161" s="22">
        <v>0</v>
      </c>
      <c r="L161" s="22">
        <v>0</v>
      </c>
      <c r="M161" s="22">
        <v>0</v>
      </c>
      <c r="N161" s="22">
        <v>0</v>
      </c>
      <c r="O161" s="9">
        <v>15</v>
      </c>
      <c r="P161" s="59">
        <v>15</v>
      </c>
      <c r="Q161" s="49"/>
      <c r="R161" s="123"/>
    </row>
    <row r="162" spans="1:18" s="23" customFormat="1" ht="14.1" customHeight="1" x14ac:dyDescent="0.2">
      <c r="A162" s="38"/>
      <c r="B162" s="39"/>
      <c r="C162" s="34" t="s">
        <v>7</v>
      </c>
      <c r="D162" s="48"/>
      <c r="E162" s="22">
        <v>3</v>
      </c>
      <c r="F162" s="22">
        <v>8</v>
      </c>
      <c r="G162" s="22">
        <v>3</v>
      </c>
      <c r="H162" s="22">
        <v>1</v>
      </c>
      <c r="I162" s="22">
        <v>0</v>
      </c>
      <c r="J162" s="24">
        <v>0</v>
      </c>
      <c r="K162" s="24">
        <v>0</v>
      </c>
      <c r="L162" s="24">
        <v>0</v>
      </c>
      <c r="M162" s="24">
        <v>0</v>
      </c>
      <c r="N162" s="24">
        <v>0</v>
      </c>
      <c r="O162" s="9">
        <v>15</v>
      </c>
      <c r="P162" s="9">
        <v>15</v>
      </c>
      <c r="Q162" s="49"/>
      <c r="R162" s="123"/>
    </row>
    <row r="163" spans="1:18" s="23" customFormat="1" ht="5.0999999999999996" customHeight="1" x14ac:dyDescent="0.2">
      <c r="A163" s="38"/>
      <c r="B163" s="39"/>
      <c r="C163" s="34"/>
      <c r="D163" s="20"/>
      <c r="E163" s="24"/>
      <c r="F163" s="24"/>
      <c r="G163" s="24"/>
      <c r="H163" s="24"/>
      <c r="I163" s="24"/>
      <c r="J163" s="24"/>
      <c r="K163" s="24"/>
      <c r="L163" s="24"/>
      <c r="M163" s="24"/>
      <c r="N163" s="24"/>
      <c r="O163" s="9"/>
      <c r="P163" s="9"/>
      <c r="Q163" s="50"/>
    </row>
    <row r="164" spans="1:18" s="23" customFormat="1" ht="30" customHeight="1" x14ac:dyDescent="0.2">
      <c r="A164" s="38" t="s">
        <v>5</v>
      </c>
      <c r="B164" s="43">
        <v>31054</v>
      </c>
      <c r="C164" s="34" t="s">
        <v>59</v>
      </c>
      <c r="D164" s="48"/>
      <c r="E164" s="22"/>
      <c r="F164" s="22"/>
      <c r="G164" s="22"/>
      <c r="H164" s="22"/>
      <c r="I164" s="22"/>
      <c r="J164" s="22"/>
      <c r="K164" s="22"/>
      <c r="L164" s="22"/>
      <c r="M164" s="22"/>
      <c r="N164" s="22"/>
      <c r="O164" s="9"/>
      <c r="P164" s="59"/>
      <c r="Q164" s="28"/>
    </row>
    <row r="165" spans="1:18" s="23" customFormat="1" ht="14.1" customHeight="1" x14ac:dyDescent="0.2">
      <c r="A165" s="38"/>
      <c r="B165" s="39"/>
      <c r="C165" s="34" t="s">
        <v>6</v>
      </c>
      <c r="D165" s="20"/>
      <c r="E165" s="24">
        <v>75</v>
      </c>
      <c r="F165" s="24">
        <v>0</v>
      </c>
      <c r="G165" s="24">
        <v>0</v>
      </c>
      <c r="H165" s="24">
        <v>0</v>
      </c>
      <c r="I165" s="24">
        <v>0</v>
      </c>
      <c r="J165" s="24">
        <v>0</v>
      </c>
      <c r="K165" s="24">
        <v>0</v>
      </c>
      <c r="L165" s="24">
        <v>0</v>
      </c>
      <c r="M165" s="24">
        <v>0</v>
      </c>
      <c r="N165" s="24">
        <v>0</v>
      </c>
      <c r="O165" s="9">
        <v>75</v>
      </c>
      <c r="P165" s="9">
        <v>75</v>
      </c>
      <c r="Q165" s="49"/>
      <c r="R165" s="123"/>
    </row>
    <row r="166" spans="1:18" s="23" customFormat="1" ht="14.1" customHeight="1" x14ac:dyDescent="0.2">
      <c r="A166" s="38"/>
      <c r="B166" s="39"/>
      <c r="C166" s="34" t="s">
        <v>7</v>
      </c>
      <c r="D166" s="20"/>
      <c r="E166" s="24">
        <v>15</v>
      </c>
      <c r="F166" s="24">
        <v>37</v>
      </c>
      <c r="G166" s="24">
        <v>15</v>
      </c>
      <c r="H166" s="24">
        <v>6</v>
      </c>
      <c r="I166" s="24">
        <v>2</v>
      </c>
      <c r="J166" s="24">
        <v>0</v>
      </c>
      <c r="K166" s="24">
        <v>0</v>
      </c>
      <c r="L166" s="24">
        <v>0</v>
      </c>
      <c r="M166" s="24">
        <v>0</v>
      </c>
      <c r="N166" s="24">
        <v>0</v>
      </c>
      <c r="O166" s="9">
        <v>75</v>
      </c>
      <c r="P166" s="9">
        <v>75</v>
      </c>
      <c r="Q166" s="49"/>
      <c r="R166" s="123"/>
    </row>
    <row r="167" spans="1:18" s="23" customFormat="1" ht="5.0999999999999996" customHeight="1" x14ac:dyDescent="0.2">
      <c r="A167" s="66"/>
      <c r="B167" s="43"/>
      <c r="C167" s="34"/>
      <c r="D167" s="48"/>
      <c r="E167" s="22"/>
      <c r="F167" s="22"/>
      <c r="G167" s="22"/>
      <c r="H167" s="22"/>
      <c r="I167" s="22"/>
      <c r="J167" s="22"/>
      <c r="K167" s="22"/>
      <c r="L167" s="22"/>
      <c r="M167" s="22"/>
      <c r="N167" s="22"/>
      <c r="O167" s="9"/>
      <c r="P167" s="59"/>
      <c r="Q167" s="28"/>
    </row>
    <row r="168" spans="1:18" s="23" customFormat="1" ht="30" customHeight="1" x14ac:dyDescent="0.2">
      <c r="A168" s="38" t="s">
        <v>5</v>
      </c>
      <c r="B168" s="39">
        <v>31055</v>
      </c>
      <c r="C168" s="34" t="s">
        <v>60</v>
      </c>
      <c r="D168" s="20"/>
      <c r="E168" s="24"/>
      <c r="F168" s="24"/>
      <c r="G168" s="24"/>
      <c r="H168" s="24"/>
      <c r="I168" s="24"/>
      <c r="J168" s="24"/>
      <c r="K168" s="24"/>
      <c r="L168" s="24"/>
      <c r="M168" s="24"/>
      <c r="N168" s="24"/>
      <c r="O168" s="9"/>
      <c r="P168" s="9"/>
      <c r="Q168" s="49"/>
    </row>
    <row r="169" spans="1:18" s="23" customFormat="1" ht="14.1" customHeight="1" x14ac:dyDescent="0.2">
      <c r="A169" s="38"/>
      <c r="B169" s="39"/>
      <c r="C169" s="34" t="s">
        <v>6</v>
      </c>
      <c r="D169" s="20"/>
      <c r="E169" s="24">
        <v>2500</v>
      </c>
      <c r="F169" s="24">
        <v>0</v>
      </c>
      <c r="G169" s="24">
        <v>0</v>
      </c>
      <c r="H169" s="24">
        <v>0</v>
      </c>
      <c r="I169" s="24">
        <v>0</v>
      </c>
      <c r="J169" s="24">
        <v>0</v>
      </c>
      <c r="K169" s="24">
        <v>0</v>
      </c>
      <c r="L169" s="24">
        <v>0</v>
      </c>
      <c r="M169" s="24">
        <v>0</v>
      </c>
      <c r="N169" s="24">
        <v>0</v>
      </c>
      <c r="O169" s="9">
        <v>2500</v>
      </c>
      <c r="P169" s="9">
        <v>2500</v>
      </c>
      <c r="Q169" s="49"/>
      <c r="R169" s="123"/>
    </row>
    <row r="170" spans="1:18" s="23" customFormat="1" ht="14.1" customHeight="1" x14ac:dyDescent="0.2">
      <c r="A170" s="66"/>
      <c r="B170" s="43"/>
      <c r="C170" s="34" t="s">
        <v>7</v>
      </c>
      <c r="D170" s="48"/>
      <c r="E170" s="22">
        <v>1050</v>
      </c>
      <c r="F170" s="22">
        <v>1125</v>
      </c>
      <c r="G170" s="22">
        <v>200</v>
      </c>
      <c r="H170" s="22">
        <v>63</v>
      </c>
      <c r="I170" s="22">
        <v>38</v>
      </c>
      <c r="J170" s="22">
        <v>0</v>
      </c>
      <c r="K170" s="22">
        <v>0</v>
      </c>
      <c r="L170" s="22">
        <v>0</v>
      </c>
      <c r="M170" s="22">
        <v>0</v>
      </c>
      <c r="N170" s="22">
        <v>0</v>
      </c>
      <c r="O170" s="9">
        <v>2476</v>
      </c>
      <c r="P170" s="59">
        <v>2476</v>
      </c>
      <c r="Q170" s="49"/>
      <c r="R170" s="123"/>
    </row>
    <row r="171" spans="1:18" s="23" customFormat="1" ht="5.0999999999999996" customHeight="1" x14ac:dyDescent="0.2">
      <c r="A171" s="38"/>
      <c r="B171" s="39"/>
      <c r="C171" s="34"/>
      <c r="D171" s="20"/>
      <c r="E171" s="24"/>
      <c r="F171" s="24"/>
      <c r="G171" s="24"/>
      <c r="H171" s="24"/>
      <c r="I171" s="24"/>
      <c r="J171" s="24"/>
      <c r="K171" s="24"/>
      <c r="L171" s="24"/>
      <c r="M171" s="24"/>
      <c r="N171" s="24"/>
      <c r="O171" s="9"/>
      <c r="P171" s="9"/>
      <c r="Q171" s="49"/>
    </row>
    <row r="172" spans="1:18" s="23" customFormat="1" ht="30" customHeight="1" x14ac:dyDescent="0.2">
      <c r="A172" s="38" t="s">
        <v>5</v>
      </c>
      <c r="B172" s="39">
        <v>31056</v>
      </c>
      <c r="C172" s="34" t="s">
        <v>61</v>
      </c>
      <c r="D172" s="20"/>
      <c r="E172" s="24"/>
      <c r="F172" s="24"/>
      <c r="G172" s="24"/>
      <c r="H172" s="24"/>
      <c r="I172" s="24"/>
      <c r="J172" s="24"/>
      <c r="K172" s="24"/>
      <c r="L172" s="24"/>
      <c r="M172" s="24"/>
      <c r="N172" s="24"/>
      <c r="O172" s="9"/>
      <c r="P172" s="9"/>
      <c r="Q172" s="50"/>
    </row>
    <row r="173" spans="1:18" s="23" customFormat="1" ht="14.1" customHeight="1" x14ac:dyDescent="0.2">
      <c r="A173" s="66"/>
      <c r="B173" s="43"/>
      <c r="C173" s="34" t="s">
        <v>6</v>
      </c>
      <c r="D173" s="48"/>
      <c r="E173" s="24">
        <v>5</v>
      </c>
      <c r="F173" s="24">
        <v>0</v>
      </c>
      <c r="G173" s="24">
        <v>0</v>
      </c>
      <c r="H173" s="24">
        <v>0</v>
      </c>
      <c r="I173" s="22">
        <v>0</v>
      </c>
      <c r="J173" s="22">
        <v>0</v>
      </c>
      <c r="K173" s="22">
        <v>0</v>
      </c>
      <c r="L173" s="22">
        <v>0</v>
      </c>
      <c r="M173" s="22">
        <v>0</v>
      </c>
      <c r="N173" s="22">
        <v>0</v>
      </c>
      <c r="O173" s="9">
        <v>5</v>
      </c>
      <c r="P173" s="59">
        <v>5</v>
      </c>
      <c r="Q173" s="49"/>
      <c r="R173" s="123"/>
    </row>
    <row r="174" spans="1:18" s="23" customFormat="1" ht="14.1" customHeight="1" x14ac:dyDescent="0.2">
      <c r="A174" s="38"/>
      <c r="B174" s="39"/>
      <c r="C174" s="34" t="s">
        <v>7</v>
      </c>
      <c r="D174" s="20"/>
      <c r="E174" s="22">
        <v>1</v>
      </c>
      <c r="F174" s="22">
        <v>3</v>
      </c>
      <c r="G174" s="22">
        <v>1</v>
      </c>
      <c r="H174" s="22">
        <v>0</v>
      </c>
      <c r="I174" s="24">
        <v>0</v>
      </c>
      <c r="J174" s="24">
        <v>0</v>
      </c>
      <c r="K174" s="24">
        <v>0</v>
      </c>
      <c r="L174" s="24">
        <v>0</v>
      </c>
      <c r="M174" s="24">
        <v>0</v>
      </c>
      <c r="N174" s="24">
        <v>0</v>
      </c>
      <c r="O174" s="9">
        <v>5</v>
      </c>
      <c r="P174" s="9">
        <v>5</v>
      </c>
      <c r="Q174" s="49"/>
      <c r="R174" s="123"/>
    </row>
    <row r="175" spans="1:18" s="23" customFormat="1" ht="5.0999999999999996" customHeight="1" x14ac:dyDescent="0.2">
      <c r="A175" s="38"/>
      <c r="B175" s="39"/>
      <c r="C175" s="34"/>
      <c r="D175" s="20"/>
      <c r="E175" s="24"/>
      <c r="F175" s="24"/>
      <c r="G175" s="24"/>
      <c r="H175" s="24"/>
      <c r="I175" s="24"/>
      <c r="J175" s="24"/>
      <c r="K175" s="24"/>
      <c r="L175" s="24"/>
      <c r="M175" s="24"/>
      <c r="N175" s="24"/>
      <c r="O175" s="9"/>
      <c r="P175" s="9"/>
      <c r="Q175" s="50"/>
    </row>
    <row r="176" spans="1:18" s="23" customFormat="1" ht="30" customHeight="1" x14ac:dyDescent="0.2">
      <c r="A176" s="38" t="s">
        <v>5</v>
      </c>
      <c r="B176" s="43">
        <v>31057</v>
      </c>
      <c r="C176" s="34" t="s">
        <v>62</v>
      </c>
      <c r="D176" s="48"/>
      <c r="E176" s="22"/>
      <c r="F176" s="22"/>
      <c r="G176" s="22"/>
      <c r="H176" s="22"/>
      <c r="I176" s="22"/>
      <c r="J176" s="22"/>
      <c r="K176" s="22"/>
      <c r="L176" s="22"/>
      <c r="M176" s="22"/>
      <c r="N176" s="22"/>
      <c r="O176" s="9"/>
      <c r="P176" s="59"/>
      <c r="Q176" s="28"/>
    </row>
    <row r="177" spans="1:18" s="23" customFormat="1" ht="14.1" customHeight="1" x14ac:dyDescent="0.2">
      <c r="A177" s="38"/>
      <c r="B177" s="39"/>
      <c r="C177" s="34" t="s">
        <v>6</v>
      </c>
      <c r="D177" s="20"/>
      <c r="E177" s="24">
        <v>75</v>
      </c>
      <c r="F177" s="24">
        <v>0</v>
      </c>
      <c r="G177" s="24">
        <v>0</v>
      </c>
      <c r="H177" s="24">
        <v>0</v>
      </c>
      <c r="I177" s="24">
        <v>0</v>
      </c>
      <c r="J177" s="24">
        <v>0</v>
      </c>
      <c r="K177" s="24">
        <v>0</v>
      </c>
      <c r="L177" s="24">
        <v>0</v>
      </c>
      <c r="M177" s="24">
        <v>0</v>
      </c>
      <c r="N177" s="24">
        <v>0</v>
      </c>
      <c r="O177" s="9">
        <v>75</v>
      </c>
      <c r="P177" s="9">
        <v>75</v>
      </c>
      <c r="Q177" s="49"/>
      <c r="R177" s="123"/>
    </row>
    <row r="178" spans="1:18" s="23" customFormat="1" ht="14.1" customHeight="1" x14ac:dyDescent="0.2">
      <c r="A178" s="38"/>
      <c r="B178" s="39"/>
      <c r="C178" s="34" t="s">
        <v>7</v>
      </c>
      <c r="D178" s="20"/>
      <c r="E178" s="22">
        <v>9</v>
      </c>
      <c r="F178" s="22">
        <v>26</v>
      </c>
      <c r="G178" s="22">
        <v>26</v>
      </c>
      <c r="H178" s="22">
        <v>12</v>
      </c>
      <c r="I178" s="24">
        <v>0</v>
      </c>
      <c r="J178" s="24">
        <v>0</v>
      </c>
      <c r="K178" s="24">
        <v>0</v>
      </c>
      <c r="L178" s="24">
        <v>0</v>
      </c>
      <c r="M178" s="24">
        <v>0</v>
      </c>
      <c r="N178" s="24">
        <v>0</v>
      </c>
      <c r="O178" s="9">
        <v>73</v>
      </c>
      <c r="P178" s="9">
        <v>73</v>
      </c>
      <c r="Q178" s="49"/>
      <c r="R178" s="123"/>
    </row>
    <row r="179" spans="1:18" s="23" customFormat="1" ht="5.0999999999999996" customHeight="1" x14ac:dyDescent="0.2">
      <c r="A179" s="66"/>
      <c r="B179" s="43"/>
      <c r="C179" s="34"/>
      <c r="D179" s="48"/>
      <c r="E179" s="22"/>
      <c r="F179" s="22"/>
      <c r="G179" s="22"/>
      <c r="H179" s="22"/>
      <c r="I179" s="22"/>
      <c r="J179" s="22"/>
      <c r="K179" s="22"/>
      <c r="L179" s="22"/>
      <c r="M179" s="22"/>
      <c r="N179" s="22"/>
      <c r="O179" s="9"/>
      <c r="P179" s="59"/>
      <c r="Q179" s="28"/>
    </row>
    <row r="180" spans="1:18" s="23" customFormat="1" ht="30" customHeight="1" x14ac:dyDescent="0.2">
      <c r="A180" s="38" t="s">
        <v>5</v>
      </c>
      <c r="B180" s="39">
        <v>31058</v>
      </c>
      <c r="C180" s="34" t="s">
        <v>63</v>
      </c>
      <c r="D180" s="48"/>
      <c r="E180" s="22"/>
      <c r="F180" s="22"/>
      <c r="G180" s="22"/>
      <c r="H180" s="22"/>
      <c r="I180" s="22"/>
      <c r="J180" s="24"/>
      <c r="K180" s="24"/>
      <c r="L180" s="24"/>
      <c r="M180" s="24"/>
      <c r="N180" s="24"/>
      <c r="O180" s="9"/>
      <c r="P180" s="9"/>
      <c r="Q180" s="49"/>
    </row>
    <row r="181" spans="1:18" s="23" customFormat="1" ht="14.1" customHeight="1" x14ac:dyDescent="0.2">
      <c r="A181" s="38"/>
      <c r="B181" s="39"/>
      <c r="C181" s="34" t="s">
        <v>6</v>
      </c>
      <c r="D181" s="20"/>
      <c r="E181" s="24">
        <v>60</v>
      </c>
      <c r="F181" s="24">
        <v>0</v>
      </c>
      <c r="G181" s="24">
        <v>0</v>
      </c>
      <c r="H181" s="24">
        <v>0</v>
      </c>
      <c r="I181" s="24">
        <v>0</v>
      </c>
      <c r="J181" s="24">
        <v>0</v>
      </c>
      <c r="K181" s="24">
        <v>0</v>
      </c>
      <c r="L181" s="24">
        <v>0</v>
      </c>
      <c r="M181" s="24">
        <v>0</v>
      </c>
      <c r="N181" s="24">
        <v>0</v>
      </c>
      <c r="O181" s="9">
        <v>60</v>
      </c>
      <c r="P181" s="9">
        <v>60</v>
      </c>
      <c r="Q181" s="49"/>
      <c r="R181" s="123"/>
    </row>
    <row r="182" spans="1:18" s="23" customFormat="1" ht="14.1" customHeight="1" x14ac:dyDescent="0.2">
      <c r="A182" s="66"/>
      <c r="B182" s="43"/>
      <c r="C182" s="34" t="s">
        <v>7</v>
      </c>
      <c r="D182" s="20"/>
      <c r="E182" s="22">
        <v>7</v>
      </c>
      <c r="F182" s="22">
        <v>21</v>
      </c>
      <c r="G182" s="22">
        <v>21</v>
      </c>
      <c r="H182" s="22">
        <v>10</v>
      </c>
      <c r="I182" s="24">
        <v>0</v>
      </c>
      <c r="J182" s="22">
        <v>0</v>
      </c>
      <c r="K182" s="22">
        <v>0</v>
      </c>
      <c r="L182" s="22">
        <v>0</v>
      </c>
      <c r="M182" s="22">
        <v>0</v>
      </c>
      <c r="N182" s="22">
        <v>0</v>
      </c>
      <c r="O182" s="9">
        <v>59</v>
      </c>
      <c r="P182" s="59">
        <v>59</v>
      </c>
      <c r="Q182" s="49"/>
      <c r="R182" s="123"/>
    </row>
    <row r="183" spans="1:18" s="23" customFormat="1" ht="5.0999999999999996" customHeight="1" x14ac:dyDescent="0.2">
      <c r="A183" s="38"/>
      <c r="B183" s="39"/>
      <c r="C183" s="34"/>
      <c r="D183" s="20"/>
      <c r="E183" s="24"/>
      <c r="F183" s="24"/>
      <c r="G183" s="24"/>
      <c r="H183" s="24"/>
      <c r="I183" s="24"/>
      <c r="J183" s="24"/>
      <c r="K183" s="24"/>
      <c r="L183" s="24"/>
      <c r="M183" s="24"/>
      <c r="N183" s="24"/>
      <c r="O183" s="9"/>
      <c r="P183" s="9"/>
      <c r="Q183" s="49"/>
    </row>
    <row r="184" spans="1:18" s="23" customFormat="1" ht="30" customHeight="1" x14ac:dyDescent="0.2">
      <c r="A184" s="38" t="s">
        <v>5</v>
      </c>
      <c r="B184" s="39">
        <v>31059</v>
      </c>
      <c r="C184" s="34" t="s">
        <v>64</v>
      </c>
      <c r="D184" s="48"/>
      <c r="E184" s="22"/>
      <c r="F184" s="22"/>
      <c r="G184" s="22"/>
      <c r="H184" s="22"/>
      <c r="I184" s="22"/>
      <c r="J184" s="24"/>
      <c r="K184" s="24"/>
      <c r="L184" s="24"/>
      <c r="M184" s="24"/>
      <c r="N184" s="24"/>
      <c r="O184" s="9"/>
      <c r="P184" s="9"/>
      <c r="Q184" s="49"/>
    </row>
    <row r="185" spans="1:18" s="23" customFormat="1" ht="14.1" customHeight="1" x14ac:dyDescent="0.2">
      <c r="A185" s="38"/>
      <c r="B185" s="39"/>
      <c r="C185" s="34" t="s">
        <v>6</v>
      </c>
      <c r="D185" s="20"/>
      <c r="E185" s="24">
        <v>5</v>
      </c>
      <c r="F185" s="24">
        <v>0</v>
      </c>
      <c r="G185" s="24">
        <v>0</v>
      </c>
      <c r="H185" s="24">
        <v>0</v>
      </c>
      <c r="I185" s="24">
        <v>0</v>
      </c>
      <c r="J185" s="24">
        <v>0</v>
      </c>
      <c r="K185" s="24">
        <v>0</v>
      </c>
      <c r="L185" s="24">
        <v>0</v>
      </c>
      <c r="M185" s="24">
        <v>0</v>
      </c>
      <c r="N185" s="24">
        <v>0</v>
      </c>
      <c r="O185" s="9">
        <v>5</v>
      </c>
      <c r="P185" s="9">
        <v>5</v>
      </c>
      <c r="Q185" s="49"/>
      <c r="R185" s="123"/>
    </row>
    <row r="186" spans="1:18" s="23" customFormat="1" ht="14.1" customHeight="1" x14ac:dyDescent="0.2">
      <c r="A186" s="66"/>
      <c r="B186" s="43"/>
      <c r="C186" s="34" t="s">
        <v>7</v>
      </c>
      <c r="D186" s="20"/>
      <c r="E186" s="22">
        <v>3</v>
      </c>
      <c r="F186" s="22">
        <v>2</v>
      </c>
      <c r="G186" s="22">
        <v>0</v>
      </c>
      <c r="H186" s="22">
        <v>0</v>
      </c>
      <c r="I186" s="24">
        <v>0</v>
      </c>
      <c r="J186" s="22">
        <v>0</v>
      </c>
      <c r="K186" s="22">
        <v>0</v>
      </c>
      <c r="L186" s="22">
        <v>0</v>
      </c>
      <c r="M186" s="22">
        <v>0</v>
      </c>
      <c r="N186" s="22">
        <v>0</v>
      </c>
      <c r="O186" s="9">
        <v>5</v>
      </c>
      <c r="P186" s="59">
        <v>5</v>
      </c>
      <c r="Q186" s="49"/>
      <c r="R186" s="123"/>
    </row>
    <row r="187" spans="1:18" s="23" customFormat="1" ht="5.0999999999999996" customHeight="1" x14ac:dyDescent="0.2">
      <c r="A187" s="38"/>
      <c r="B187" s="39"/>
      <c r="C187" s="34"/>
      <c r="D187" s="20"/>
      <c r="E187" s="24"/>
      <c r="F187" s="24"/>
      <c r="G187" s="24"/>
      <c r="H187" s="24"/>
      <c r="I187" s="24"/>
      <c r="J187" s="24"/>
      <c r="K187" s="24"/>
      <c r="L187" s="24"/>
      <c r="M187" s="24"/>
      <c r="N187" s="24"/>
      <c r="O187" s="9"/>
      <c r="P187" s="9"/>
      <c r="Q187" s="49"/>
    </row>
    <row r="188" spans="1:18" s="23" customFormat="1" ht="30" customHeight="1" x14ac:dyDescent="0.2">
      <c r="A188" s="38" t="s">
        <v>5</v>
      </c>
      <c r="B188" s="39">
        <v>31060</v>
      </c>
      <c r="C188" s="34" t="s">
        <v>65</v>
      </c>
      <c r="D188" s="48"/>
      <c r="E188" s="22"/>
      <c r="F188" s="22"/>
      <c r="G188" s="22"/>
      <c r="H188" s="22"/>
      <c r="I188" s="22"/>
      <c r="J188" s="24"/>
      <c r="K188" s="24"/>
      <c r="L188" s="24"/>
      <c r="M188" s="24"/>
      <c r="N188" s="24"/>
      <c r="O188" s="9"/>
      <c r="P188" s="9"/>
      <c r="Q188" s="49"/>
    </row>
    <row r="189" spans="1:18" s="23" customFormat="1" ht="14.1" customHeight="1" x14ac:dyDescent="0.2">
      <c r="A189" s="38"/>
      <c r="B189" s="39"/>
      <c r="C189" s="34" t="s">
        <v>6</v>
      </c>
      <c r="D189" s="20"/>
      <c r="E189" s="24">
        <v>75</v>
      </c>
      <c r="F189" s="24">
        <v>0</v>
      </c>
      <c r="G189" s="24">
        <v>0</v>
      </c>
      <c r="H189" s="24">
        <v>0</v>
      </c>
      <c r="I189" s="24">
        <v>0</v>
      </c>
      <c r="J189" s="24">
        <v>0</v>
      </c>
      <c r="K189" s="24">
        <v>0</v>
      </c>
      <c r="L189" s="24">
        <v>0</v>
      </c>
      <c r="M189" s="24">
        <v>0</v>
      </c>
      <c r="N189" s="24">
        <v>0</v>
      </c>
      <c r="O189" s="9">
        <v>75</v>
      </c>
      <c r="P189" s="9">
        <v>75</v>
      </c>
      <c r="Q189" s="49"/>
      <c r="R189" s="123"/>
    </row>
    <row r="190" spans="1:18" s="23" customFormat="1" ht="14.1" customHeight="1" x14ac:dyDescent="0.2">
      <c r="A190" s="66"/>
      <c r="B190" s="43"/>
      <c r="C190" s="34" t="s">
        <v>7</v>
      </c>
      <c r="D190" s="20"/>
      <c r="E190" s="22">
        <v>10</v>
      </c>
      <c r="F190" s="22">
        <v>38</v>
      </c>
      <c r="G190" s="22">
        <v>22</v>
      </c>
      <c r="H190" s="22">
        <v>3</v>
      </c>
      <c r="I190" s="24">
        <v>1</v>
      </c>
      <c r="J190" s="22">
        <v>0</v>
      </c>
      <c r="K190" s="22">
        <v>0</v>
      </c>
      <c r="L190" s="22">
        <v>0</v>
      </c>
      <c r="M190" s="22">
        <v>0</v>
      </c>
      <c r="N190" s="22">
        <v>0</v>
      </c>
      <c r="O190" s="9">
        <v>74</v>
      </c>
      <c r="P190" s="59">
        <v>74</v>
      </c>
      <c r="Q190" s="49"/>
      <c r="R190" s="123"/>
    </row>
    <row r="191" spans="1:18" s="23" customFormat="1" ht="5.0999999999999996" customHeight="1" x14ac:dyDescent="0.2">
      <c r="A191" s="38"/>
      <c r="B191" s="39"/>
      <c r="C191" s="34"/>
      <c r="D191" s="20"/>
      <c r="E191" s="24"/>
      <c r="F191" s="24"/>
      <c r="G191" s="24"/>
      <c r="H191" s="24"/>
      <c r="I191" s="24"/>
      <c r="J191" s="24"/>
      <c r="K191" s="24"/>
      <c r="L191" s="24"/>
      <c r="M191" s="24"/>
      <c r="N191" s="24"/>
      <c r="O191" s="9"/>
      <c r="P191" s="9"/>
      <c r="Q191" s="49"/>
    </row>
    <row r="192" spans="1:18" s="23" customFormat="1" ht="30" customHeight="1" x14ac:dyDescent="0.2">
      <c r="A192" s="38" t="s">
        <v>5</v>
      </c>
      <c r="B192" s="39">
        <v>31061</v>
      </c>
      <c r="C192" s="34" t="s">
        <v>66</v>
      </c>
      <c r="D192" s="48"/>
      <c r="E192" s="22"/>
      <c r="F192" s="22"/>
      <c r="G192" s="22"/>
      <c r="H192" s="22"/>
      <c r="I192" s="22"/>
      <c r="J192" s="24"/>
      <c r="K192" s="24"/>
      <c r="L192" s="24"/>
      <c r="M192" s="24"/>
      <c r="N192" s="24"/>
      <c r="O192" s="9"/>
      <c r="P192" s="9"/>
      <c r="Q192" s="49"/>
    </row>
    <row r="193" spans="1:18" s="23" customFormat="1" ht="14.1" customHeight="1" x14ac:dyDescent="0.2">
      <c r="A193" s="38"/>
      <c r="B193" s="39"/>
      <c r="C193" s="34" t="s">
        <v>6</v>
      </c>
      <c r="D193" s="20"/>
      <c r="E193" s="24">
        <v>10</v>
      </c>
      <c r="F193" s="24">
        <v>0</v>
      </c>
      <c r="G193" s="24">
        <v>0</v>
      </c>
      <c r="H193" s="24">
        <v>0</v>
      </c>
      <c r="I193" s="24">
        <v>0</v>
      </c>
      <c r="J193" s="24">
        <v>0</v>
      </c>
      <c r="K193" s="24">
        <v>0</v>
      </c>
      <c r="L193" s="24">
        <v>0</v>
      </c>
      <c r="M193" s="24">
        <v>0</v>
      </c>
      <c r="N193" s="24">
        <v>0</v>
      </c>
      <c r="O193" s="9">
        <v>10</v>
      </c>
      <c r="P193" s="9">
        <v>10</v>
      </c>
      <c r="Q193" s="49"/>
      <c r="R193" s="123"/>
    </row>
    <row r="194" spans="1:18" s="23" customFormat="1" ht="14.1" customHeight="1" x14ac:dyDescent="0.2">
      <c r="A194" s="66"/>
      <c r="B194" s="43"/>
      <c r="C194" s="34" t="s">
        <v>7</v>
      </c>
      <c r="D194" s="20"/>
      <c r="E194" s="22">
        <v>2</v>
      </c>
      <c r="F194" s="22">
        <v>5</v>
      </c>
      <c r="G194" s="22">
        <v>2</v>
      </c>
      <c r="H194" s="22">
        <v>0</v>
      </c>
      <c r="I194" s="24">
        <v>0</v>
      </c>
      <c r="J194" s="22">
        <v>0</v>
      </c>
      <c r="K194" s="22">
        <v>0</v>
      </c>
      <c r="L194" s="22">
        <v>0</v>
      </c>
      <c r="M194" s="22">
        <v>0</v>
      </c>
      <c r="N194" s="22">
        <v>0</v>
      </c>
      <c r="O194" s="9">
        <v>9</v>
      </c>
      <c r="P194" s="59">
        <v>9</v>
      </c>
      <c r="Q194" s="49"/>
      <c r="R194" s="123"/>
    </row>
    <row r="195" spans="1:18" s="23" customFormat="1" ht="5.0999999999999996" customHeight="1" x14ac:dyDescent="0.2">
      <c r="A195" s="38"/>
      <c r="B195" s="39"/>
      <c r="C195" s="34"/>
      <c r="D195" s="20"/>
      <c r="E195" s="24"/>
      <c r="F195" s="24"/>
      <c r="G195" s="24"/>
      <c r="H195" s="24"/>
      <c r="I195" s="24"/>
      <c r="J195" s="24"/>
      <c r="K195" s="24"/>
      <c r="L195" s="24"/>
      <c r="M195" s="24"/>
      <c r="N195" s="24"/>
      <c r="O195" s="9"/>
      <c r="P195" s="9"/>
      <c r="Q195" s="49"/>
    </row>
    <row r="196" spans="1:18" s="23" customFormat="1" ht="30" customHeight="1" x14ac:dyDescent="0.2">
      <c r="A196" s="38" t="s">
        <v>5</v>
      </c>
      <c r="B196" s="39">
        <v>31062</v>
      </c>
      <c r="C196" s="34" t="s">
        <v>67</v>
      </c>
      <c r="D196" s="20"/>
      <c r="E196" s="24"/>
      <c r="F196" s="24"/>
      <c r="G196" s="24"/>
      <c r="H196" s="24"/>
      <c r="I196" s="24"/>
      <c r="J196" s="24"/>
      <c r="K196" s="24"/>
      <c r="L196" s="24"/>
      <c r="M196" s="24"/>
      <c r="N196" s="24"/>
      <c r="O196" s="9"/>
      <c r="P196" s="9"/>
      <c r="Q196" s="49"/>
    </row>
    <row r="197" spans="1:18" s="23" customFormat="1" ht="14.1" customHeight="1" x14ac:dyDescent="0.2">
      <c r="A197" s="38"/>
      <c r="B197" s="39"/>
      <c r="C197" s="34" t="s">
        <v>6</v>
      </c>
      <c r="D197" s="20"/>
      <c r="E197" s="24">
        <v>2860</v>
      </c>
      <c r="F197" s="24">
        <v>0</v>
      </c>
      <c r="G197" s="24">
        <v>0</v>
      </c>
      <c r="H197" s="24">
        <v>0</v>
      </c>
      <c r="I197" s="24">
        <v>0</v>
      </c>
      <c r="J197" s="24">
        <v>0</v>
      </c>
      <c r="K197" s="24">
        <v>0</v>
      </c>
      <c r="L197" s="24">
        <v>0</v>
      </c>
      <c r="M197" s="24">
        <v>0</v>
      </c>
      <c r="N197" s="24">
        <v>0</v>
      </c>
      <c r="O197" s="9">
        <v>2860</v>
      </c>
      <c r="P197" s="9">
        <v>2860</v>
      </c>
      <c r="Q197" s="49"/>
      <c r="R197" s="123"/>
    </row>
    <row r="198" spans="1:18" s="23" customFormat="1" ht="14.1" customHeight="1" x14ac:dyDescent="0.2">
      <c r="A198" s="66"/>
      <c r="B198" s="43"/>
      <c r="C198" s="34" t="s">
        <v>7</v>
      </c>
      <c r="D198" s="48"/>
      <c r="E198" s="22">
        <v>286</v>
      </c>
      <c r="F198" s="22">
        <v>286</v>
      </c>
      <c r="G198" s="22">
        <v>286</v>
      </c>
      <c r="H198" s="22">
        <v>429</v>
      </c>
      <c r="I198" s="22">
        <v>429</v>
      </c>
      <c r="J198" s="22">
        <v>286</v>
      </c>
      <c r="K198" s="22">
        <v>286</v>
      </c>
      <c r="L198" s="22">
        <v>286</v>
      </c>
      <c r="M198" s="22">
        <v>143</v>
      </c>
      <c r="N198" s="22">
        <v>143</v>
      </c>
      <c r="O198" s="9">
        <v>1716</v>
      </c>
      <c r="P198" s="59">
        <v>2860</v>
      </c>
      <c r="Q198" s="49"/>
      <c r="R198" s="125"/>
    </row>
    <row r="199" spans="1:18" s="23" customFormat="1" ht="5.0999999999999996" customHeight="1" x14ac:dyDescent="0.2">
      <c r="A199" s="66"/>
      <c r="B199" s="43"/>
      <c r="C199" s="34"/>
      <c r="D199" s="48"/>
      <c r="E199" s="22"/>
      <c r="F199" s="22"/>
      <c r="G199" s="22"/>
      <c r="H199" s="22"/>
      <c r="I199" s="22"/>
      <c r="J199" s="22"/>
      <c r="K199" s="22"/>
      <c r="L199" s="22"/>
      <c r="M199" s="22"/>
      <c r="N199" s="22"/>
      <c r="O199" s="9"/>
      <c r="P199" s="59"/>
      <c r="Q199" s="28"/>
    </row>
    <row r="200" spans="1:18" ht="15" customHeight="1" x14ac:dyDescent="0.2">
      <c r="A200" s="401" t="s">
        <v>188</v>
      </c>
      <c r="B200" s="401"/>
      <c r="C200" s="401"/>
      <c r="D200" s="401"/>
      <c r="E200" s="24"/>
      <c r="F200" s="24"/>
      <c r="G200" s="24"/>
      <c r="H200" s="24"/>
      <c r="I200" s="24"/>
      <c r="J200" s="24"/>
      <c r="K200" s="24"/>
      <c r="L200" s="24"/>
      <c r="M200" s="24"/>
      <c r="N200" s="24"/>
      <c r="O200" s="9"/>
      <c r="P200" s="9"/>
      <c r="Q200" s="50"/>
    </row>
    <row r="201" spans="1:18" ht="15" customHeight="1" x14ac:dyDescent="0.2">
      <c r="A201" s="38" t="s">
        <v>5</v>
      </c>
      <c r="B201" s="43">
        <v>31071</v>
      </c>
      <c r="C201" s="34" t="s">
        <v>68</v>
      </c>
      <c r="D201" s="48"/>
      <c r="E201" s="22"/>
      <c r="F201" s="22"/>
      <c r="G201" s="22"/>
      <c r="H201" s="22"/>
      <c r="I201" s="22"/>
      <c r="J201" s="22"/>
      <c r="K201" s="22"/>
      <c r="L201" s="22"/>
      <c r="M201" s="22"/>
      <c r="N201" s="22"/>
      <c r="O201" s="9"/>
      <c r="P201" s="59"/>
    </row>
    <row r="202" spans="1:18" x14ac:dyDescent="0.2">
      <c r="B202" s="39"/>
      <c r="C202" s="34" t="s">
        <v>6</v>
      </c>
      <c r="E202" s="24">
        <v>50</v>
      </c>
      <c r="F202" s="24">
        <v>0</v>
      </c>
      <c r="G202" s="24">
        <v>0</v>
      </c>
      <c r="H202" s="24">
        <v>0</v>
      </c>
      <c r="I202" s="24">
        <v>0</v>
      </c>
      <c r="J202" s="24">
        <v>0</v>
      </c>
      <c r="K202" s="24">
        <v>0</v>
      </c>
      <c r="L202" s="24">
        <v>0</v>
      </c>
      <c r="M202" s="24">
        <v>0</v>
      </c>
      <c r="N202" s="24">
        <v>0</v>
      </c>
      <c r="O202" s="9">
        <v>50</v>
      </c>
      <c r="P202" s="9">
        <v>50</v>
      </c>
      <c r="Q202" s="49"/>
      <c r="R202" s="123"/>
    </row>
    <row r="203" spans="1:18" x14ac:dyDescent="0.2">
      <c r="B203" s="39"/>
      <c r="C203" s="34" t="s">
        <v>7</v>
      </c>
      <c r="E203" s="24">
        <v>1</v>
      </c>
      <c r="F203" s="24">
        <v>8</v>
      </c>
      <c r="G203" s="24">
        <v>10</v>
      </c>
      <c r="H203" s="24">
        <v>11</v>
      </c>
      <c r="I203" s="24">
        <v>12</v>
      </c>
      <c r="J203" s="24">
        <v>8</v>
      </c>
      <c r="K203" s="24">
        <v>0</v>
      </c>
      <c r="L203" s="24">
        <v>0</v>
      </c>
      <c r="M203" s="24">
        <v>0</v>
      </c>
      <c r="N203" s="24">
        <v>0</v>
      </c>
      <c r="O203" s="9">
        <v>42</v>
      </c>
      <c r="P203" s="9">
        <v>50</v>
      </c>
      <c r="Q203" s="49"/>
      <c r="R203" s="123"/>
    </row>
    <row r="204" spans="1:18" ht="5.0999999999999996" customHeight="1" x14ac:dyDescent="0.2">
      <c r="B204" s="39"/>
      <c r="C204" s="34"/>
      <c r="E204" s="24"/>
      <c r="F204" s="24"/>
      <c r="G204" s="24"/>
      <c r="H204" s="24"/>
      <c r="I204" s="24"/>
      <c r="J204" s="24"/>
      <c r="K204" s="24"/>
      <c r="L204" s="24"/>
      <c r="M204" s="24"/>
      <c r="N204" s="24"/>
      <c r="O204" s="9"/>
      <c r="P204" s="9"/>
      <c r="Q204" s="50"/>
    </row>
    <row r="205" spans="1:18" ht="30" customHeight="1" x14ac:dyDescent="0.2">
      <c r="A205" s="38" t="s">
        <v>5</v>
      </c>
      <c r="B205" s="43">
        <v>31072</v>
      </c>
      <c r="C205" s="34" t="s">
        <v>69</v>
      </c>
      <c r="D205" s="48"/>
      <c r="E205" s="22"/>
      <c r="F205" s="22"/>
      <c r="G205" s="22"/>
      <c r="H205" s="22"/>
      <c r="I205" s="22"/>
      <c r="J205" s="22"/>
      <c r="K205" s="22"/>
      <c r="L205" s="22"/>
      <c r="M205" s="22"/>
      <c r="N205" s="22"/>
      <c r="O205" s="9"/>
      <c r="P205" s="59"/>
    </row>
    <row r="206" spans="1:18" x14ac:dyDescent="0.2">
      <c r="B206" s="39"/>
      <c r="C206" s="34" t="s">
        <v>6</v>
      </c>
      <c r="E206" s="24">
        <v>224</v>
      </c>
      <c r="F206" s="24">
        <v>0</v>
      </c>
      <c r="G206" s="24">
        <v>0</v>
      </c>
      <c r="H206" s="24">
        <v>0</v>
      </c>
      <c r="I206" s="24">
        <v>0</v>
      </c>
      <c r="J206" s="24">
        <v>0</v>
      </c>
      <c r="K206" s="24">
        <v>0</v>
      </c>
      <c r="L206" s="24">
        <v>0</v>
      </c>
      <c r="M206" s="24">
        <v>0</v>
      </c>
      <c r="N206" s="24">
        <v>0</v>
      </c>
      <c r="O206" s="9">
        <v>224</v>
      </c>
      <c r="P206" s="9">
        <v>224</v>
      </c>
      <c r="Q206" s="49"/>
      <c r="R206" s="123"/>
    </row>
    <row r="207" spans="1:18" x14ac:dyDescent="0.2">
      <c r="B207" s="39"/>
      <c r="C207" s="34" t="s">
        <v>7</v>
      </c>
      <c r="E207" s="24">
        <v>7</v>
      </c>
      <c r="F207" s="24">
        <v>38</v>
      </c>
      <c r="G207" s="24">
        <v>78</v>
      </c>
      <c r="H207" s="24">
        <v>67</v>
      </c>
      <c r="I207" s="24">
        <v>34</v>
      </c>
      <c r="J207" s="24">
        <v>0</v>
      </c>
      <c r="K207" s="24">
        <v>0</v>
      </c>
      <c r="L207" s="24">
        <v>0</v>
      </c>
      <c r="M207" s="24">
        <v>0</v>
      </c>
      <c r="N207" s="24">
        <v>0</v>
      </c>
      <c r="O207" s="9">
        <v>224</v>
      </c>
      <c r="P207" s="9">
        <v>224</v>
      </c>
      <c r="Q207" s="49"/>
      <c r="R207" s="123"/>
    </row>
    <row r="208" spans="1:18" ht="5.0999999999999996" customHeight="1" x14ac:dyDescent="0.2">
      <c r="B208" s="39"/>
      <c r="C208" s="34"/>
      <c r="E208" s="24"/>
      <c r="F208" s="24"/>
      <c r="G208" s="24"/>
      <c r="H208" s="24"/>
      <c r="I208" s="24"/>
      <c r="J208" s="24"/>
      <c r="K208" s="24"/>
      <c r="L208" s="24"/>
      <c r="M208" s="24"/>
      <c r="N208" s="24"/>
      <c r="O208" s="9"/>
      <c r="P208" s="9"/>
      <c r="Q208" s="50"/>
    </row>
    <row r="209" spans="1:22" ht="30" customHeight="1" x14ac:dyDescent="0.2">
      <c r="A209" s="38" t="s">
        <v>5</v>
      </c>
      <c r="B209" s="43">
        <v>31073</v>
      </c>
      <c r="C209" s="34" t="s">
        <v>70</v>
      </c>
      <c r="D209" s="48"/>
      <c r="E209" s="22"/>
      <c r="F209" s="22"/>
      <c r="G209" s="22"/>
      <c r="H209" s="22"/>
      <c r="I209" s="22"/>
      <c r="J209" s="22"/>
      <c r="K209" s="22"/>
      <c r="L209" s="22"/>
      <c r="M209" s="22"/>
      <c r="N209" s="22"/>
      <c r="O209" s="9"/>
      <c r="P209" s="59"/>
    </row>
    <row r="210" spans="1:22" x14ac:dyDescent="0.2">
      <c r="B210" s="39"/>
      <c r="C210" s="34" t="s">
        <v>6</v>
      </c>
      <c r="E210" s="24" t="s">
        <v>71</v>
      </c>
      <c r="F210" s="68" t="s">
        <v>71</v>
      </c>
      <c r="G210" s="68" t="s">
        <v>71</v>
      </c>
      <c r="H210" s="68" t="s">
        <v>71</v>
      </c>
      <c r="I210" s="68" t="s">
        <v>71</v>
      </c>
      <c r="J210" s="24" t="s">
        <v>71</v>
      </c>
      <c r="K210" s="24" t="s">
        <v>71</v>
      </c>
      <c r="L210" s="24" t="s">
        <v>71</v>
      </c>
      <c r="M210" s="24" t="s">
        <v>71</v>
      </c>
      <c r="N210" s="24" t="s">
        <v>71</v>
      </c>
      <c r="O210" s="59" t="s">
        <v>71</v>
      </c>
      <c r="P210" s="9">
        <v>1</v>
      </c>
      <c r="Q210" s="49"/>
      <c r="R210" s="123"/>
    </row>
    <row r="211" spans="1:22" x14ac:dyDescent="0.2">
      <c r="B211" s="39"/>
      <c r="C211" s="34" t="s">
        <v>7</v>
      </c>
      <c r="E211" s="24" t="s">
        <v>71</v>
      </c>
      <c r="F211" s="24" t="s">
        <v>71</v>
      </c>
      <c r="G211" s="24" t="s">
        <v>71</v>
      </c>
      <c r="H211" s="24" t="s">
        <v>71</v>
      </c>
      <c r="I211" s="24" t="s">
        <v>71</v>
      </c>
      <c r="J211" s="24" t="s">
        <v>71</v>
      </c>
      <c r="K211" s="24" t="s">
        <v>71</v>
      </c>
      <c r="L211" s="24" t="s">
        <v>71</v>
      </c>
      <c r="M211" s="24" t="s">
        <v>71</v>
      </c>
      <c r="N211" s="24" t="s">
        <v>71</v>
      </c>
      <c r="O211" s="59" t="s">
        <v>71</v>
      </c>
      <c r="P211" s="9">
        <v>1</v>
      </c>
      <c r="Q211" s="49"/>
      <c r="R211" s="123"/>
    </row>
    <row r="212" spans="1:22" ht="5.0999999999999996" customHeight="1" x14ac:dyDescent="0.2">
      <c r="B212" s="39"/>
      <c r="C212" s="34"/>
      <c r="E212" s="24"/>
      <c r="F212" s="24"/>
      <c r="G212" s="24"/>
      <c r="H212" s="24"/>
      <c r="I212" s="24"/>
      <c r="J212" s="24"/>
      <c r="K212" s="24"/>
      <c r="L212" s="24"/>
      <c r="M212" s="24"/>
      <c r="N212" s="24"/>
      <c r="O212" s="9"/>
      <c r="P212" s="9"/>
      <c r="Q212" s="50"/>
    </row>
    <row r="213" spans="1:22" x14ac:dyDescent="0.2">
      <c r="A213" s="40" t="s">
        <v>12</v>
      </c>
      <c r="B213" s="39"/>
      <c r="C213" s="34"/>
      <c r="E213" s="24"/>
      <c r="F213" s="24"/>
      <c r="G213" s="24"/>
      <c r="H213" s="24"/>
      <c r="I213" s="24"/>
      <c r="J213" s="24"/>
      <c r="K213" s="24"/>
      <c r="L213" s="24"/>
      <c r="M213" s="24"/>
      <c r="N213" s="24"/>
      <c r="O213" s="9"/>
      <c r="P213" s="9"/>
      <c r="Q213" s="49"/>
    </row>
    <row r="214" spans="1:22" x14ac:dyDescent="0.2">
      <c r="B214" s="39"/>
      <c r="C214" s="340" t="s">
        <v>6</v>
      </c>
      <c r="E214" s="24">
        <v>26289</v>
      </c>
      <c r="F214" s="68" t="s">
        <v>71</v>
      </c>
      <c r="G214" s="68" t="s">
        <v>71</v>
      </c>
      <c r="H214" s="68" t="s">
        <v>71</v>
      </c>
      <c r="I214" s="68" t="s">
        <v>71</v>
      </c>
      <c r="J214" s="24" t="s">
        <v>71</v>
      </c>
      <c r="K214" s="24" t="s">
        <v>71</v>
      </c>
      <c r="L214" s="24" t="s">
        <v>71</v>
      </c>
      <c r="M214" s="24" t="s">
        <v>71</v>
      </c>
      <c r="N214" s="24" t="s">
        <v>71</v>
      </c>
      <c r="O214" s="9">
        <v>26289</v>
      </c>
      <c r="P214" s="9">
        <v>26290</v>
      </c>
      <c r="Q214" s="49"/>
    </row>
    <row r="215" spans="1:22" x14ac:dyDescent="0.2">
      <c r="A215" s="60"/>
      <c r="B215" s="61"/>
      <c r="C215" s="341" t="s">
        <v>7</v>
      </c>
      <c r="D215" s="63"/>
      <c r="E215" s="64">
        <v>3045</v>
      </c>
      <c r="F215" s="64">
        <v>5482</v>
      </c>
      <c r="G215" s="64">
        <v>4954</v>
      </c>
      <c r="H215" s="64">
        <v>4935</v>
      </c>
      <c r="I215" s="64">
        <v>2902</v>
      </c>
      <c r="J215" s="64">
        <v>2210</v>
      </c>
      <c r="K215" s="64">
        <v>1366</v>
      </c>
      <c r="L215" s="64">
        <v>766</v>
      </c>
      <c r="M215" s="64">
        <v>283</v>
      </c>
      <c r="N215" s="64">
        <v>143</v>
      </c>
      <c r="O215" s="65">
        <v>21318</v>
      </c>
      <c r="P215" s="65">
        <v>26087</v>
      </c>
      <c r="Q215" s="121"/>
    </row>
    <row r="216" spans="1:22" s="28" customFormat="1" ht="5.0999999999999996" customHeight="1" x14ac:dyDescent="0.2">
      <c r="A216" s="51"/>
      <c r="B216" s="51"/>
      <c r="C216" s="51"/>
      <c r="D216" s="52"/>
      <c r="E216" s="53"/>
      <c r="F216" s="54"/>
      <c r="G216" s="52"/>
      <c r="H216" s="52"/>
      <c r="I216" s="52"/>
      <c r="J216" s="52"/>
      <c r="K216" s="52"/>
      <c r="L216" s="52"/>
      <c r="M216" s="52"/>
      <c r="N216" s="52"/>
      <c r="O216" s="52"/>
      <c r="P216" s="52"/>
      <c r="Q216" s="52"/>
      <c r="R216" s="20"/>
      <c r="S216" s="20"/>
      <c r="T216" s="20"/>
      <c r="U216" s="20"/>
      <c r="V216" s="20"/>
    </row>
    <row r="217" spans="1:22" s="28" customFormat="1" ht="15" customHeight="1" x14ac:dyDescent="0.2">
      <c r="A217" s="392" t="s">
        <v>16</v>
      </c>
      <c r="B217" s="392"/>
      <c r="C217" s="392"/>
      <c r="D217" s="55"/>
      <c r="E217" s="56"/>
      <c r="F217" s="55"/>
      <c r="G217" s="55"/>
      <c r="H217" s="55"/>
      <c r="I217" s="55"/>
      <c r="J217" s="55"/>
      <c r="K217" s="55"/>
      <c r="L217" s="55"/>
      <c r="M217" s="55"/>
      <c r="N217" s="55"/>
      <c r="O217" s="55"/>
      <c r="P217" s="55"/>
      <c r="Q217" s="55"/>
      <c r="R217" s="20"/>
      <c r="S217" s="20"/>
      <c r="T217" s="20"/>
      <c r="U217" s="20"/>
      <c r="V217" s="20"/>
    </row>
    <row r="218" spans="1:22" x14ac:dyDescent="0.2">
      <c r="B218" s="39"/>
      <c r="C218" s="35"/>
      <c r="E218" s="24"/>
      <c r="F218" s="24"/>
      <c r="G218" s="24"/>
      <c r="H218" s="24"/>
      <c r="I218" s="24"/>
      <c r="J218" s="24"/>
      <c r="K218" s="24"/>
      <c r="L218" s="24"/>
      <c r="M218" s="24"/>
      <c r="N218" s="24"/>
      <c r="O218" s="24"/>
      <c r="P218" s="24"/>
      <c r="Q218" s="49"/>
    </row>
    <row r="219" spans="1:22" x14ac:dyDescent="0.2">
      <c r="E219" s="24"/>
      <c r="F219" s="24"/>
      <c r="G219" s="24"/>
      <c r="H219" s="24"/>
      <c r="I219" s="24"/>
      <c r="J219" s="24"/>
      <c r="K219" s="24"/>
      <c r="L219" s="24"/>
      <c r="M219" s="24"/>
      <c r="N219" s="24"/>
      <c r="O219" s="24"/>
      <c r="P219" s="24"/>
    </row>
  </sheetData>
  <mergeCells count="8">
    <mergeCell ref="A217:C217"/>
    <mergeCell ref="A151:E151"/>
    <mergeCell ref="A200:D200"/>
    <mergeCell ref="E7:N7"/>
    <mergeCell ref="E10:N10"/>
    <mergeCell ref="A12:E12"/>
    <mergeCell ref="A65:D65"/>
    <mergeCell ref="A78:C78"/>
  </mergeCells>
  <hyperlinks>
    <hyperlink ref="A217" location="'Title III Notes'!A1" display="See the Notes tab for additional details." xr:uid="{ADC851D0-706D-4CEA-9740-B840B5A93F60}"/>
  </hyperlinks>
  <pageMargins left="0.7" right="0.7" top="0.75" bottom="0.75" header="0.3" footer="0.3"/>
  <pageSetup scale="5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6057-6A3E-440B-BB07-C73563E65A47}">
  <sheetPr>
    <pageSetUpPr fitToPage="1"/>
  </sheetPr>
  <dimension ref="A1:AA31"/>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8" width="5.28515625" style="126" bestFit="1" customWidth="1"/>
    <col min="19" max="19" width="6.5703125" style="126" customWidth="1"/>
    <col min="20" max="20" width="5.28515625" style="126" bestFit="1" customWidth="1"/>
    <col min="21" max="21" width="5.42578125" style="126" customWidth="1"/>
    <col min="22" max="16384" width="4.42578125" style="126"/>
  </cols>
  <sheetData>
    <row r="1" spans="1:19" s="130" customFormat="1" ht="10.15" customHeight="1" x14ac:dyDescent="0.2">
      <c r="A1" s="212"/>
      <c r="B1" s="212"/>
      <c r="C1" s="212"/>
    </row>
    <row r="2" spans="1:19" s="130" customFormat="1" ht="18" x14ac:dyDescent="0.2">
      <c r="A2" s="208"/>
      <c r="B2" s="208"/>
      <c r="C2" s="211" t="s">
        <v>0</v>
      </c>
      <c r="F2" s="206"/>
      <c r="G2" s="206"/>
      <c r="H2" s="206"/>
      <c r="I2" s="206"/>
      <c r="J2" s="206"/>
      <c r="K2" s="206"/>
      <c r="L2" s="206"/>
      <c r="N2" s="210"/>
      <c r="P2" s="359" t="s">
        <v>247</v>
      </c>
      <c r="S2" s="259"/>
    </row>
    <row r="3" spans="1:19" s="130" customFormat="1" ht="18" x14ac:dyDescent="0.2">
      <c r="A3" s="208"/>
      <c r="B3" s="208"/>
      <c r="C3" s="209" t="s">
        <v>1</v>
      </c>
      <c r="F3" s="206"/>
      <c r="G3" s="206"/>
      <c r="H3" s="206"/>
      <c r="I3" s="206"/>
      <c r="J3" s="206"/>
      <c r="K3" s="206"/>
      <c r="L3" s="206"/>
      <c r="M3" s="206"/>
      <c r="N3" s="205"/>
      <c r="O3" s="204"/>
      <c r="P3" s="204"/>
    </row>
    <row r="4" spans="1:19" s="130" customFormat="1" ht="15" customHeight="1" x14ac:dyDescent="0.2">
      <c r="A4" s="208"/>
      <c r="B4" s="208"/>
      <c r="C4" s="208"/>
      <c r="D4" s="207"/>
      <c r="E4" s="207"/>
      <c r="F4" s="206"/>
      <c r="G4" s="206"/>
      <c r="H4" s="206"/>
      <c r="I4" s="206"/>
      <c r="J4" s="206"/>
      <c r="K4" s="206"/>
      <c r="L4" s="206"/>
      <c r="M4" s="206"/>
      <c r="N4" s="205"/>
      <c r="O4" s="204"/>
      <c r="P4" s="204"/>
    </row>
    <row r="5" spans="1:19" ht="15" customHeight="1" x14ac:dyDescent="0.2">
      <c r="A5" s="199" t="s">
        <v>145</v>
      </c>
      <c r="B5" s="199"/>
      <c r="C5" s="199"/>
      <c r="D5" s="203"/>
      <c r="E5" s="203"/>
      <c r="F5" s="202"/>
      <c r="G5" s="202"/>
      <c r="H5" s="202"/>
      <c r="I5" s="202"/>
      <c r="J5" s="202"/>
      <c r="K5" s="202"/>
      <c r="L5" s="202"/>
      <c r="M5" s="202"/>
      <c r="N5" s="201"/>
      <c r="O5" s="200"/>
      <c r="P5" s="200"/>
      <c r="Q5" s="126"/>
    </row>
    <row r="6" spans="1:19" ht="15" customHeight="1" x14ac:dyDescent="0.25">
      <c r="A6" s="199" t="s">
        <v>17</v>
      </c>
      <c r="B6" s="199"/>
      <c r="C6" s="199"/>
      <c r="D6" s="198"/>
      <c r="E6" s="197"/>
      <c r="F6" s="197"/>
      <c r="G6" s="197"/>
      <c r="H6" s="197"/>
      <c r="I6" s="197"/>
      <c r="J6" s="197"/>
      <c r="K6" s="197"/>
      <c r="L6" s="197"/>
      <c r="M6" s="197"/>
      <c r="N6" s="197"/>
      <c r="O6" s="197"/>
      <c r="P6" s="197"/>
      <c r="Q6" s="126"/>
    </row>
    <row r="7" spans="1:19" ht="25.9" customHeight="1" x14ac:dyDescent="0.2">
      <c r="D7" s="128"/>
      <c r="E7" s="372" t="s">
        <v>2</v>
      </c>
      <c r="F7" s="372"/>
      <c r="G7" s="372"/>
      <c r="H7" s="372"/>
      <c r="I7" s="372"/>
      <c r="J7" s="372"/>
      <c r="K7" s="372"/>
      <c r="L7" s="372"/>
      <c r="M7" s="372"/>
      <c r="N7" s="372"/>
      <c r="O7" s="196"/>
      <c r="P7" s="196"/>
      <c r="R7" s="127"/>
    </row>
    <row r="8" spans="1:19"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9" ht="5.0999999999999996" customHeight="1" x14ac:dyDescent="0.2">
      <c r="D9" s="128"/>
      <c r="E9" s="159"/>
      <c r="F9" s="159"/>
      <c r="G9" s="159"/>
      <c r="H9" s="159"/>
      <c r="I9" s="159"/>
      <c r="J9" s="159"/>
      <c r="K9" s="159"/>
      <c r="L9" s="159"/>
      <c r="M9" s="159"/>
      <c r="N9" s="159"/>
      <c r="O9" s="154"/>
      <c r="P9" s="158"/>
    </row>
    <row r="10" spans="1:19" s="130" customFormat="1" ht="15" customHeight="1" x14ac:dyDescent="0.2">
      <c r="A10" s="157"/>
      <c r="B10" s="157"/>
      <c r="C10" s="157"/>
      <c r="D10" s="156"/>
      <c r="E10" s="386" t="s">
        <v>19</v>
      </c>
      <c r="F10" s="386"/>
      <c r="G10" s="386"/>
      <c r="H10" s="386"/>
      <c r="I10" s="386"/>
      <c r="J10" s="386"/>
      <c r="K10" s="386"/>
      <c r="L10" s="386"/>
      <c r="M10" s="386"/>
      <c r="N10" s="386"/>
      <c r="O10" s="154"/>
      <c r="P10" s="172"/>
      <c r="Q10" s="128"/>
    </row>
    <row r="11" spans="1:19" ht="5.0999999999999996" customHeight="1" x14ac:dyDescent="0.2">
      <c r="A11" s="150"/>
      <c r="B11" s="152"/>
      <c r="C11" s="148"/>
      <c r="D11" s="147"/>
      <c r="E11" s="151"/>
      <c r="F11" s="151"/>
      <c r="G11" s="151"/>
      <c r="H11" s="151"/>
      <c r="I11" s="151"/>
      <c r="J11" s="151"/>
      <c r="K11" s="151"/>
      <c r="L11" s="151"/>
      <c r="M11" s="151"/>
      <c r="N11" s="151"/>
      <c r="O11" s="9"/>
      <c r="P11" s="9"/>
    </row>
    <row r="12" spans="1:19" s="187" customFormat="1" ht="15" customHeight="1" x14ac:dyDescent="0.2">
      <c r="A12" s="161" t="s">
        <v>5</v>
      </c>
      <c r="B12" s="96">
        <v>31101</v>
      </c>
      <c r="C12" s="97" t="s">
        <v>144</v>
      </c>
      <c r="D12" s="103"/>
      <c r="E12" s="11"/>
      <c r="F12" s="11"/>
      <c r="G12" s="11"/>
      <c r="H12" s="11"/>
      <c r="I12" s="11"/>
      <c r="J12" s="11"/>
      <c r="K12" s="11"/>
      <c r="L12" s="11"/>
      <c r="M12" s="11"/>
      <c r="N12" s="11"/>
      <c r="O12" s="9"/>
      <c r="P12" s="9"/>
      <c r="Q12" s="128"/>
      <c r="R12" s="126"/>
      <c r="S12" s="126"/>
    </row>
    <row r="13" spans="1:19" s="187" customFormat="1" ht="15" customHeight="1" x14ac:dyDescent="0.2">
      <c r="A13" s="161"/>
      <c r="B13" s="99"/>
      <c r="C13" s="336" t="s">
        <v>6</v>
      </c>
      <c r="D13" s="126"/>
      <c r="E13" s="12">
        <v>490</v>
      </c>
      <c r="F13" s="12">
        <v>0</v>
      </c>
      <c r="G13" s="12">
        <v>0</v>
      </c>
      <c r="H13" s="12">
        <v>0</v>
      </c>
      <c r="I13" s="12">
        <v>0</v>
      </c>
      <c r="J13" s="10">
        <v>0</v>
      </c>
      <c r="K13" s="10">
        <v>0</v>
      </c>
      <c r="L13" s="10">
        <v>0</v>
      </c>
      <c r="M13" s="10">
        <v>0</v>
      </c>
      <c r="N13" s="10">
        <v>0</v>
      </c>
      <c r="O13" s="9">
        <v>490</v>
      </c>
      <c r="P13" s="59">
        <v>490</v>
      </c>
      <c r="Q13" s="138"/>
      <c r="R13" s="126"/>
      <c r="S13" s="126"/>
    </row>
    <row r="14" spans="1:19" s="187" customFormat="1" ht="15" customHeight="1" x14ac:dyDescent="0.2">
      <c r="A14" s="161"/>
      <c r="B14" s="99"/>
      <c r="C14" s="336" t="s">
        <v>7</v>
      </c>
      <c r="D14" s="126"/>
      <c r="E14" s="10">
        <v>2</v>
      </c>
      <c r="F14" s="10">
        <v>37</v>
      </c>
      <c r="G14" s="10">
        <v>87</v>
      </c>
      <c r="H14" s="10">
        <v>110</v>
      </c>
      <c r="I14" s="10">
        <v>111</v>
      </c>
      <c r="J14" s="10">
        <v>81</v>
      </c>
      <c r="K14" s="10">
        <v>45</v>
      </c>
      <c r="L14" s="10">
        <v>17</v>
      </c>
      <c r="M14" s="10">
        <v>0</v>
      </c>
      <c r="N14" s="10">
        <v>0</v>
      </c>
      <c r="O14" s="9">
        <v>347</v>
      </c>
      <c r="P14" s="9">
        <v>490</v>
      </c>
      <c r="Q14" s="194"/>
      <c r="R14" s="126"/>
      <c r="S14" s="126"/>
    </row>
    <row r="15" spans="1:19" s="187" customFormat="1" ht="5.0999999999999996" customHeight="1" x14ac:dyDescent="0.2">
      <c r="A15" s="102"/>
      <c r="B15" s="96"/>
      <c r="C15" s="97"/>
      <c r="D15" s="103"/>
      <c r="E15" s="11"/>
      <c r="F15" s="11"/>
      <c r="G15" s="11"/>
      <c r="H15" s="11"/>
      <c r="I15" s="11"/>
      <c r="J15" s="11"/>
      <c r="K15" s="11"/>
      <c r="L15" s="11"/>
      <c r="M15" s="11"/>
      <c r="N15" s="11"/>
      <c r="O15" s="9"/>
      <c r="P15" s="59"/>
      <c r="Q15" s="128"/>
      <c r="R15" s="126"/>
      <c r="S15" s="126"/>
    </row>
    <row r="16" spans="1:19" s="187" customFormat="1" ht="15" customHeight="1" x14ac:dyDescent="0.2">
      <c r="A16" s="161" t="s">
        <v>5</v>
      </c>
      <c r="B16" s="99">
        <v>31102</v>
      </c>
      <c r="C16" s="97" t="s">
        <v>143</v>
      </c>
      <c r="D16" s="126"/>
      <c r="E16" s="10"/>
      <c r="F16" s="10"/>
      <c r="G16" s="10"/>
      <c r="H16" s="10"/>
      <c r="I16" s="10"/>
      <c r="J16" s="10"/>
      <c r="K16" s="10"/>
      <c r="L16" s="10"/>
      <c r="M16" s="10"/>
      <c r="N16" s="10"/>
      <c r="O16" s="9"/>
      <c r="P16" s="9"/>
      <c r="Q16" s="138"/>
      <c r="R16" s="258"/>
      <c r="S16" s="126"/>
    </row>
    <row r="17" spans="1:27" s="187" customFormat="1" ht="15" customHeight="1" x14ac:dyDescent="0.2">
      <c r="A17" s="161"/>
      <c r="B17" s="99"/>
      <c r="C17" s="97" t="s">
        <v>142</v>
      </c>
      <c r="D17" s="126"/>
      <c r="E17" s="10"/>
      <c r="F17" s="10"/>
      <c r="G17" s="10"/>
      <c r="H17" s="10"/>
      <c r="I17" s="10"/>
      <c r="J17" s="10"/>
      <c r="K17" s="10"/>
      <c r="L17" s="10"/>
      <c r="M17" s="10"/>
      <c r="N17" s="10"/>
      <c r="O17" s="9"/>
      <c r="P17" s="9"/>
      <c r="Q17" s="138"/>
      <c r="R17" s="126"/>
      <c r="S17" s="126"/>
    </row>
    <row r="18" spans="1:27" s="187" customFormat="1" ht="15" customHeight="1" x14ac:dyDescent="0.2">
      <c r="A18" s="161"/>
      <c r="B18" s="99"/>
      <c r="C18" s="336" t="s">
        <v>6</v>
      </c>
      <c r="D18" s="126"/>
      <c r="E18" s="12">
        <v>9</v>
      </c>
      <c r="F18" s="12">
        <v>0</v>
      </c>
      <c r="G18" s="12">
        <v>0</v>
      </c>
      <c r="H18" s="12">
        <v>0</v>
      </c>
      <c r="I18" s="12">
        <v>0</v>
      </c>
      <c r="J18" s="10">
        <v>0</v>
      </c>
      <c r="K18" s="10">
        <v>0</v>
      </c>
      <c r="L18" s="10">
        <v>0</v>
      </c>
      <c r="M18" s="10">
        <v>0</v>
      </c>
      <c r="N18" s="10">
        <v>0</v>
      </c>
      <c r="O18" s="9">
        <v>9</v>
      </c>
      <c r="P18" s="9">
        <v>9</v>
      </c>
      <c r="Q18" s="194"/>
      <c r="R18" s="126"/>
      <c r="S18" s="126"/>
    </row>
    <row r="19" spans="1:27" s="187" customFormat="1" ht="15" customHeight="1" x14ac:dyDescent="0.2">
      <c r="A19" s="102"/>
      <c r="B19" s="96"/>
      <c r="C19" s="336" t="s">
        <v>7</v>
      </c>
      <c r="D19" s="103"/>
      <c r="E19" s="10">
        <v>1</v>
      </c>
      <c r="F19" s="10">
        <v>1</v>
      </c>
      <c r="G19" s="10">
        <v>1</v>
      </c>
      <c r="H19" s="10">
        <v>1</v>
      </c>
      <c r="I19" s="10">
        <v>1</v>
      </c>
      <c r="J19" s="10">
        <v>1</v>
      </c>
      <c r="K19" s="11">
        <v>1</v>
      </c>
      <c r="L19" s="11">
        <v>1</v>
      </c>
      <c r="M19" s="11">
        <v>1</v>
      </c>
      <c r="N19" s="11">
        <v>0</v>
      </c>
      <c r="O19" s="9">
        <v>5</v>
      </c>
      <c r="P19" s="59">
        <v>9</v>
      </c>
      <c r="Q19" s="128"/>
      <c r="R19" s="126"/>
      <c r="S19" s="126"/>
    </row>
    <row r="20" spans="1:27" s="187" customFormat="1" ht="5.0999999999999996" customHeight="1" x14ac:dyDescent="0.2">
      <c r="A20" s="161"/>
      <c r="B20" s="99"/>
      <c r="C20" s="97"/>
      <c r="D20" s="126"/>
      <c r="E20" s="10"/>
      <c r="F20" s="10"/>
      <c r="G20" s="10"/>
      <c r="H20" s="10"/>
      <c r="I20" s="10"/>
      <c r="J20" s="10"/>
      <c r="K20" s="10"/>
      <c r="L20" s="10"/>
      <c r="M20" s="10"/>
      <c r="N20" s="10"/>
      <c r="O20" s="9"/>
      <c r="P20" s="9"/>
      <c r="Q20" s="138"/>
      <c r="R20" s="126"/>
      <c r="S20" s="126"/>
    </row>
    <row r="21" spans="1:27" s="187" customFormat="1" ht="15" customHeight="1" x14ac:dyDescent="0.2">
      <c r="A21" s="161" t="s">
        <v>5</v>
      </c>
      <c r="B21" s="99">
        <v>31103</v>
      </c>
      <c r="C21" s="97" t="s">
        <v>141</v>
      </c>
      <c r="D21" s="126"/>
      <c r="E21" s="10"/>
      <c r="F21" s="10"/>
      <c r="G21" s="10"/>
      <c r="H21" s="10"/>
      <c r="I21" s="10"/>
      <c r="J21" s="10"/>
      <c r="K21" s="10"/>
      <c r="L21" s="10"/>
      <c r="M21" s="10"/>
      <c r="N21" s="10"/>
      <c r="O21" s="9"/>
      <c r="P21" s="9"/>
      <c r="Q21" s="138"/>
      <c r="R21" s="258"/>
      <c r="S21" s="126"/>
    </row>
    <row r="22" spans="1:27" s="187" customFormat="1" ht="15" customHeight="1" x14ac:dyDescent="0.2">
      <c r="C22" s="97" t="s">
        <v>140</v>
      </c>
      <c r="D22" s="126"/>
      <c r="E22" s="10"/>
      <c r="F22" s="10"/>
      <c r="G22" s="10"/>
      <c r="H22" s="10"/>
      <c r="I22" s="10"/>
      <c r="J22" s="10"/>
      <c r="K22" s="10"/>
      <c r="L22" s="10"/>
      <c r="M22" s="10"/>
      <c r="N22" s="10"/>
      <c r="O22" s="9"/>
      <c r="P22" s="9"/>
      <c r="Q22" s="138"/>
      <c r="R22" s="126"/>
      <c r="S22" s="126"/>
    </row>
    <row r="23" spans="1:27" s="187" customFormat="1" ht="15" customHeight="1" x14ac:dyDescent="0.2">
      <c r="A23" s="161"/>
      <c r="B23" s="99"/>
      <c r="C23" s="336" t="s">
        <v>6</v>
      </c>
      <c r="D23" s="126"/>
      <c r="E23" s="12">
        <v>1</v>
      </c>
      <c r="F23" s="12">
        <v>0</v>
      </c>
      <c r="G23" s="12">
        <v>0</v>
      </c>
      <c r="H23" s="12">
        <v>0</v>
      </c>
      <c r="I23" s="12">
        <v>0</v>
      </c>
      <c r="J23" s="10">
        <v>0</v>
      </c>
      <c r="K23" s="10">
        <v>0</v>
      </c>
      <c r="L23" s="10">
        <v>0</v>
      </c>
      <c r="M23" s="10">
        <v>0</v>
      </c>
      <c r="N23" s="10">
        <v>0</v>
      </c>
      <c r="O23" s="9">
        <v>1</v>
      </c>
      <c r="P23" s="9">
        <v>1</v>
      </c>
      <c r="Q23" s="194"/>
      <c r="R23" s="126"/>
      <c r="S23" s="126"/>
    </row>
    <row r="24" spans="1:27" s="187" customFormat="1" ht="15" customHeight="1" x14ac:dyDescent="0.2">
      <c r="A24" s="102"/>
      <c r="B24" s="96"/>
      <c r="C24" s="336" t="s">
        <v>7</v>
      </c>
      <c r="D24" s="103"/>
      <c r="E24" s="10">
        <v>1</v>
      </c>
      <c r="F24" s="10">
        <v>0</v>
      </c>
      <c r="G24" s="10">
        <v>0</v>
      </c>
      <c r="H24" s="10">
        <v>0</v>
      </c>
      <c r="I24" s="10">
        <v>0</v>
      </c>
      <c r="J24" s="10">
        <v>0</v>
      </c>
      <c r="K24" s="11">
        <v>0</v>
      </c>
      <c r="L24" s="11">
        <v>0</v>
      </c>
      <c r="M24" s="11">
        <v>0</v>
      </c>
      <c r="N24" s="11">
        <v>0</v>
      </c>
      <c r="O24" s="9">
        <v>1</v>
      </c>
      <c r="P24" s="59">
        <v>1</v>
      </c>
      <c r="Q24" s="128"/>
      <c r="R24" s="126"/>
      <c r="S24" s="126"/>
    </row>
    <row r="25" spans="1:27" s="187" customFormat="1" ht="5.0999999999999996" customHeight="1" x14ac:dyDescent="0.2">
      <c r="A25" s="161"/>
      <c r="B25" s="99"/>
      <c r="C25" s="97"/>
      <c r="D25" s="126"/>
      <c r="E25" s="10"/>
      <c r="F25" s="10"/>
      <c r="G25" s="10"/>
      <c r="H25" s="10"/>
      <c r="I25" s="10"/>
      <c r="J25" s="10"/>
      <c r="K25" s="10"/>
      <c r="L25" s="10"/>
      <c r="M25" s="10"/>
      <c r="N25" s="10"/>
      <c r="O25" s="9"/>
      <c r="P25" s="9"/>
      <c r="Q25" s="138"/>
      <c r="R25" s="126"/>
      <c r="S25" s="126"/>
    </row>
    <row r="26" spans="1:27" s="166" customFormat="1" ht="15" customHeight="1" x14ac:dyDescent="0.2">
      <c r="A26" s="176" t="s">
        <v>12</v>
      </c>
      <c r="B26" s="99"/>
      <c r="C26" s="97"/>
      <c r="D26" s="126"/>
      <c r="E26" s="10"/>
      <c r="F26" s="10"/>
      <c r="G26" s="10"/>
      <c r="H26" s="10"/>
      <c r="I26" s="10"/>
      <c r="J26" s="10"/>
      <c r="K26" s="10"/>
      <c r="L26" s="10"/>
      <c r="M26" s="10"/>
      <c r="N26" s="10"/>
      <c r="O26" s="9"/>
      <c r="P26" s="9"/>
      <c r="Q26" s="138"/>
      <c r="R26" s="126"/>
      <c r="S26" s="126"/>
      <c r="T26" s="126"/>
      <c r="U26" s="126"/>
      <c r="V26" s="126"/>
      <c r="W26" s="126"/>
      <c r="X26" s="126"/>
      <c r="Y26" s="126"/>
      <c r="Z26" s="126"/>
      <c r="AA26" s="126"/>
    </row>
    <row r="27" spans="1:27" s="166" customFormat="1" ht="15" customHeight="1" x14ac:dyDescent="0.2">
      <c r="A27" s="161"/>
      <c r="B27" s="99"/>
      <c r="C27" s="338" t="s">
        <v>6</v>
      </c>
      <c r="D27" s="126"/>
      <c r="E27" s="10">
        <v>500</v>
      </c>
      <c r="F27" s="10">
        <v>0</v>
      </c>
      <c r="G27" s="10">
        <v>0</v>
      </c>
      <c r="H27" s="10">
        <v>0</v>
      </c>
      <c r="I27" s="10">
        <v>0</v>
      </c>
      <c r="J27" s="10">
        <v>0</v>
      </c>
      <c r="K27" s="10">
        <v>0</v>
      </c>
      <c r="L27" s="10">
        <v>0</v>
      </c>
      <c r="M27" s="10">
        <v>0</v>
      </c>
      <c r="N27" s="10">
        <v>0</v>
      </c>
      <c r="O27" s="9">
        <v>500</v>
      </c>
      <c r="P27" s="9">
        <v>500</v>
      </c>
      <c r="Q27" s="138"/>
      <c r="R27" s="126"/>
      <c r="S27" s="126"/>
      <c r="T27" s="126"/>
      <c r="U27" s="126"/>
      <c r="V27" s="126"/>
      <c r="W27" s="126"/>
      <c r="X27" s="126"/>
      <c r="Y27" s="126"/>
      <c r="Z27" s="126"/>
      <c r="AA27" s="126"/>
    </row>
    <row r="28" spans="1:27" s="166" customFormat="1" ht="15" customHeight="1" x14ac:dyDescent="0.2">
      <c r="A28" s="252"/>
      <c r="B28" s="115"/>
      <c r="C28" s="339" t="s">
        <v>7</v>
      </c>
      <c r="D28" s="141"/>
      <c r="E28" s="118">
        <v>4</v>
      </c>
      <c r="F28" s="118">
        <v>38</v>
      </c>
      <c r="G28" s="118">
        <v>88</v>
      </c>
      <c r="H28" s="118">
        <v>111</v>
      </c>
      <c r="I28" s="118">
        <v>112</v>
      </c>
      <c r="J28" s="118">
        <v>82</v>
      </c>
      <c r="K28" s="118">
        <v>46</v>
      </c>
      <c r="L28" s="118">
        <v>18</v>
      </c>
      <c r="M28" s="118">
        <v>1</v>
      </c>
      <c r="N28" s="118">
        <v>0</v>
      </c>
      <c r="O28" s="65">
        <v>353</v>
      </c>
      <c r="P28" s="65">
        <v>500</v>
      </c>
      <c r="Q28" s="138"/>
      <c r="R28" s="126"/>
      <c r="S28" s="126"/>
      <c r="T28" s="126"/>
      <c r="U28" s="126"/>
      <c r="V28" s="126"/>
      <c r="W28" s="126"/>
      <c r="X28" s="126"/>
      <c r="Y28" s="126"/>
      <c r="Z28" s="126"/>
      <c r="AA28" s="126"/>
    </row>
    <row r="29" spans="1:27" s="128" customFormat="1" ht="5.0999999999999996" customHeight="1" x14ac:dyDescent="0.2">
      <c r="A29" s="134"/>
      <c r="B29" s="134"/>
      <c r="C29" s="134"/>
      <c r="D29" s="218"/>
      <c r="E29" s="136"/>
      <c r="F29" s="135"/>
      <c r="G29" s="218"/>
      <c r="H29" s="218"/>
      <c r="I29" s="218"/>
      <c r="J29" s="218"/>
      <c r="K29" s="218"/>
      <c r="L29" s="218"/>
      <c r="M29" s="218"/>
      <c r="N29" s="218"/>
      <c r="O29" s="218"/>
      <c r="P29" s="218"/>
      <c r="Q29" s="218"/>
      <c r="R29" s="126"/>
      <c r="S29" s="126"/>
      <c r="T29" s="126"/>
      <c r="U29" s="126"/>
      <c r="V29" s="126"/>
      <c r="W29" s="126"/>
      <c r="X29" s="126"/>
      <c r="Y29" s="126"/>
      <c r="Z29" s="126"/>
      <c r="AA29" s="126"/>
    </row>
    <row r="30" spans="1:27" s="128" customFormat="1" ht="15" customHeight="1" x14ac:dyDescent="0.2">
      <c r="A30" s="387" t="s">
        <v>16</v>
      </c>
      <c r="B30" s="387"/>
      <c r="C30" s="387"/>
      <c r="D30" s="132"/>
      <c r="E30" s="257"/>
      <c r="F30" s="132"/>
      <c r="G30" s="132"/>
      <c r="H30" s="132"/>
      <c r="I30" s="132"/>
      <c r="J30" s="132"/>
      <c r="K30" s="132"/>
      <c r="L30" s="132"/>
      <c r="M30" s="132"/>
      <c r="N30" s="132"/>
      <c r="O30" s="132"/>
      <c r="P30" s="132"/>
      <c r="Q30" s="132"/>
      <c r="R30" s="126"/>
      <c r="S30" s="126"/>
      <c r="T30" s="126"/>
      <c r="U30" s="126"/>
      <c r="V30" s="126"/>
      <c r="W30" s="126"/>
      <c r="X30" s="126"/>
      <c r="Y30" s="126"/>
      <c r="Z30" s="126"/>
      <c r="AA30" s="126"/>
    </row>
    <row r="31" spans="1:27" s="166" customFormat="1" ht="15" customHeight="1" x14ac:dyDescent="0.2">
      <c r="A31" s="161"/>
      <c r="B31" s="99"/>
      <c r="C31" s="97"/>
      <c r="D31" s="126"/>
      <c r="E31" s="10"/>
      <c r="F31" s="10"/>
      <c r="G31" s="10"/>
      <c r="H31" s="10"/>
      <c r="I31" s="10"/>
      <c r="J31" s="10"/>
      <c r="K31" s="10"/>
      <c r="L31" s="10"/>
      <c r="M31" s="10"/>
      <c r="N31" s="10"/>
      <c r="O31" s="10"/>
      <c r="P31" s="10"/>
      <c r="Q31" s="138"/>
      <c r="R31" s="126"/>
      <c r="S31" s="126"/>
      <c r="T31" s="126"/>
      <c r="U31" s="126"/>
      <c r="V31" s="126"/>
      <c r="W31" s="126"/>
      <c r="X31" s="126"/>
      <c r="Y31" s="126"/>
      <c r="Z31" s="126"/>
      <c r="AA31" s="126"/>
    </row>
  </sheetData>
  <mergeCells count="3">
    <mergeCell ref="E7:N7"/>
    <mergeCell ref="E10:N10"/>
    <mergeCell ref="A30:C30"/>
  </mergeCells>
  <hyperlinks>
    <hyperlink ref="A30" location="'Title III Notes'!A1" display="See the Notes tab for additional details." xr:uid="{EC97A980-C403-422E-9944-B4FDD35F3775}"/>
  </hyperlinks>
  <pageMargins left="0.7" right="0.7" top="0.75" bottom="0.75" header="0.3" footer="0.3"/>
  <pageSetup scale="57" fitToHeight="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1FB28-AA9E-461A-92EA-793271043242}">
  <sheetPr>
    <pageSetUpPr fitToPage="1"/>
  </sheetPr>
  <dimension ref="A1:U34"/>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150</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386" t="s">
        <v>19</v>
      </c>
      <c r="F10" s="386"/>
      <c r="G10" s="386"/>
      <c r="H10" s="386"/>
      <c r="I10" s="386"/>
      <c r="J10" s="386"/>
      <c r="K10" s="386"/>
      <c r="L10" s="386"/>
      <c r="M10" s="386"/>
      <c r="N10" s="386"/>
      <c r="O10" s="154"/>
      <c r="P10" s="172"/>
      <c r="Q10" s="128"/>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15" customHeight="1" x14ac:dyDescent="0.2">
      <c r="A12" s="161" t="s">
        <v>5</v>
      </c>
      <c r="B12" s="99">
        <v>31201</v>
      </c>
      <c r="C12" s="97" t="s">
        <v>149</v>
      </c>
      <c r="D12" s="126"/>
      <c r="E12" s="10"/>
      <c r="F12" s="10"/>
      <c r="G12" s="10"/>
      <c r="H12" s="10"/>
      <c r="I12" s="10"/>
      <c r="J12" s="10"/>
      <c r="K12" s="10"/>
      <c r="L12" s="10"/>
      <c r="M12" s="10"/>
      <c r="N12" s="10"/>
      <c r="O12" s="9"/>
      <c r="P12" s="9"/>
      <c r="Q12" s="128"/>
    </row>
    <row r="13" spans="1:18" s="187" customFormat="1" ht="15" customHeight="1" x14ac:dyDescent="0.2">
      <c r="A13" s="161"/>
      <c r="B13" s="99"/>
      <c r="C13" s="336" t="s">
        <v>6</v>
      </c>
      <c r="D13" s="126"/>
      <c r="E13" s="12">
        <v>100</v>
      </c>
      <c r="F13" s="12">
        <v>0</v>
      </c>
      <c r="G13" s="12">
        <v>0</v>
      </c>
      <c r="H13" s="12">
        <v>0</v>
      </c>
      <c r="I13" s="12">
        <v>0</v>
      </c>
      <c r="J13" s="10">
        <v>0</v>
      </c>
      <c r="K13" s="10">
        <v>0</v>
      </c>
      <c r="L13" s="10">
        <v>0</v>
      </c>
      <c r="M13" s="10">
        <v>0</v>
      </c>
      <c r="N13" s="10">
        <v>0</v>
      </c>
      <c r="O13" s="9">
        <v>100</v>
      </c>
      <c r="P13" s="9">
        <v>100</v>
      </c>
      <c r="Q13" s="138"/>
    </row>
    <row r="14" spans="1:18" s="187" customFormat="1" ht="15" customHeight="1" x14ac:dyDescent="0.2">
      <c r="A14" s="102"/>
      <c r="B14" s="96"/>
      <c r="C14" s="336" t="s">
        <v>7</v>
      </c>
      <c r="D14" s="103"/>
      <c r="E14" s="10">
        <v>3</v>
      </c>
      <c r="F14" s="10">
        <v>90</v>
      </c>
      <c r="G14" s="10">
        <v>7</v>
      </c>
      <c r="H14" s="10">
        <v>0</v>
      </c>
      <c r="I14" s="10">
        <v>0</v>
      </c>
      <c r="J14" s="10">
        <v>0</v>
      </c>
      <c r="K14" s="11">
        <v>0</v>
      </c>
      <c r="L14" s="11">
        <v>0</v>
      </c>
      <c r="M14" s="11">
        <v>0</v>
      </c>
      <c r="N14" s="11">
        <v>0</v>
      </c>
      <c r="O14" s="9">
        <v>100</v>
      </c>
      <c r="P14" s="59">
        <v>100</v>
      </c>
      <c r="Q14" s="194"/>
    </row>
    <row r="15" spans="1:18" s="187" customFormat="1" ht="5.0999999999999996" customHeight="1" x14ac:dyDescent="0.2">
      <c r="A15" s="102"/>
      <c r="B15" s="96"/>
      <c r="C15" s="97"/>
      <c r="D15" s="103"/>
      <c r="E15" s="10"/>
      <c r="F15" s="10"/>
      <c r="G15" s="10"/>
      <c r="H15" s="10"/>
      <c r="I15" s="10"/>
      <c r="J15" s="10"/>
      <c r="K15" s="11"/>
      <c r="L15" s="11"/>
      <c r="M15" s="11"/>
      <c r="N15" s="11"/>
      <c r="O15" s="9"/>
      <c r="P15" s="59"/>
      <c r="Q15" s="128"/>
    </row>
    <row r="16" spans="1:18" s="265" customFormat="1" ht="15" customHeight="1" x14ac:dyDescent="0.2">
      <c r="A16" s="270" t="s">
        <v>5</v>
      </c>
      <c r="B16" s="96">
        <v>31202</v>
      </c>
      <c r="C16" s="97" t="s">
        <v>148</v>
      </c>
      <c r="D16" s="269"/>
      <c r="E16" s="268"/>
      <c r="F16" s="268"/>
      <c r="G16" s="268"/>
      <c r="H16" s="268"/>
      <c r="I16" s="268"/>
      <c r="J16" s="268"/>
      <c r="K16" s="268"/>
      <c r="L16" s="268"/>
      <c r="M16" s="268"/>
      <c r="N16" s="268"/>
      <c r="O16" s="267"/>
      <c r="P16" s="267"/>
      <c r="Q16" s="266"/>
    </row>
    <row r="17" spans="1:21" s="187" customFormat="1" ht="15" customHeight="1" x14ac:dyDescent="0.2">
      <c r="A17" s="161"/>
      <c r="B17" s="99"/>
      <c r="C17" s="336" t="s">
        <v>6</v>
      </c>
      <c r="D17" s="126"/>
      <c r="E17" s="12">
        <v>7</v>
      </c>
      <c r="F17" s="12">
        <v>0</v>
      </c>
      <c r="G17" s="12">
        <v>0</v>
      </c>
      <c r="H17" s="12">
        <v>0</v>
      </c>
      <c r="I17" s="12">
        <v>0</v>
      </c>
      <c r="J17" s="10">
        <v>0</v>
      </c>
      <c r="K17" s="10">
        <v>0</v>
      </c>
      <c r="L17" s="10">
        <v>0</v>
      </c>
      <c r="M17" s="10">
        <v>0</v>
      </c>
      <c r="N17" s="10">
        <v>0</v>
      </c>
      <c r="O17" s="9">
        <v>7</v>
      </c>
      <c r="P17" s="9">
        <v>7</v>
      </c>
      <c r="Q17" s="194"/>
    </row>
    <row r="18" spans="1:21" s="187" customFormat="1" ht="15" customHeight="1" x14ac:dyDescent="0.2">
      <c r="A18" s="102"/>
      <c r="B18" s="96"/>
      <c r="C18" s="336" t="s">
        <v>7</v>
      </c>
      <c r="D18" s="103"/>
      <c r="E18" s="10">
        <v>1</v>
      </c>
      <c r="F18" s="10">
        <v>1</v>
      </c>
      <c r="G18" s="10">
        <v>1</v>
      </c>
      <c r="H18" s="10">
        <v>1</v>
      </c>
      <c r="I18" s="10">
        <v>1</v>
      </c>
      <c r="J18" s="10">
        <v>1</v>
      </c>
      <c r="K18" s="11">
        <v>1</v>
      </c>
      <c r="L18" s="11">
        <v>0</v>
      </c>
      <c r="M18" s="11">
        <v>0</v>
      </c>
      <c r="N18" s="11">
        <v>0</v>
      </c>
      <c r="O18" s="9">
        <v>5</v>
      </c>
      <c r="P18" s="59">
        <v>7</v>
      </c>
      <c r="Q18" s="128"/>
    </row>
    <row r="19" spans="1:21" s="187" customFormat="1" ht="5.0999999999999996" customHeight="1" x14ac:dyDescent="0.2">
      <c r="A19" s="102"/>
      <c r="B19" s="96"/>
      <c r="C19" s="97"/>
      <c r="D19" s="103"/>
      <c r="E19" s="10"/>
      <c r="F19" s="10"/>
      <c r="G19" s="10"/>
      <c r="H19" s="10"/>
      <c r="I19" s="10"/>
      <c r="J19" s="10"/>
      <c r="K19" s="11"/>
      <c r="L19" s="11"/>
      <c r="M19" s="11"/>
      <c r="N19" s="11"/>
      <c r="O19" s="9"/>
      <c r="P19" s="59"/>
      <c r="Q19" s="138"/>
    </row>
    <row r="20" spans="1:21" s="187" customFormat="1" ht="12.75" x14ac:dyDescent="0.2">
      <c r="A20" s="161" t="s">
        <v>5</v>
      </c>
      <c r="B20" s="99">
        <v>31203</v>
      </c>
      <c r="C20" s="97" t="s">
        <v>147</v>
      </c>
      <c r="D20" s="126"/>
      <c r="E20" s="10"/>
      <c r="F20" s="10"/>
      <c r="G20" s="10"/>
      <c r="H20" s="10"/>
      <c r="I20" s="10"/>
      <c r="J20" s="10"/>
      <c r="K20" s="10"/>
      <c r="L20" s="10"/>
      <c r="M20" s="10"/>
      <c r="N20" s="10"/>
      <c r="O20" s="9"/>
      <c r="P20" s="9"/>
      <c r="Q20" s="138"/>
    </row>
    <row r="21" spans="1:21" s="187" customFormat="1" ht="15" customHeight="1" x14ac:dyDescent="0.2">
      <c r="A21" s="161"/>
      <c r="B21" s="99"/>
      <c r="C21" s="336" t="s">
        <v>6</v>
      </c>
      <c r="D21" s="126"/>
      <c r="E21" s="12">
        <v>300</v>
      </c>
      <c r="F21" s="12">
        <v>0</v>
      </c>
      <c r="G21" s="12">
        <v>0</v>
      </c>
      <c r="H21" s="12">
        <v>0</v>
      </c>
      <c r="I21" s="12">
        <v>0</v>
      </c>
      <c r="J21" s="10">
        <v>0</v>
      </c>
      <c r="K21" s="10">
        <v>0</v>
      </c>
      <c r="L21" s="10">
        <v>0</v>
      </c>
      <c r="M21" s="10">
        <v>0</v>
      </c>
      <c r="N21" s="10">
        <v>0</v>
      </c>
      <c r="O21" s="9">
        <v>300</v>
      </c>
      <c r="P21" s="9">
        <v>300</v>
      </c>
      <c r="Q21" s="194"/>
    </row>
    <row r="22" spans="1:21" s="187" customFormat="1" ht="15" customHeight="1" x14ac:dyDescent="0.2">
      <c r="A22" s="102"/>
      <c r="B22" s="96"/>
      <c r="C22" s="336" t="s">
        <v>7</v>
      </c>
      <c r="D22" s="103"/>
      <c r="E22" s="10">
        <v>3</v>
      </c>
      <c r="F22" s="10">
        <v>59</v>
      </c>
      <c r="G22" s="10">
        <v>73</v>
      </c>
      <c r="H22" s="10">
        <v>74</v>
      </c>
      <c r="I22" s="10">
        <v>63</v>
      </c>
      <c r="J22" s="10">
        <v>28</v>
      </c>
      <c r="K22" s="11">
        <v>0</v>
      </c>
      <c r="L22" s="11">
        <v>0</v>
      </c>
      <c r="M22" s="11">
        <v>0</v>
      </c>
      <c r="N22" s="11">
        <v>0</v>
      </c>
      <c r="O22" s="9">
        <v>272</v>
      </c>
      <c r="P22" s="59">
        <v>300</v>
      </c>
      <c r="Q22" s="128"/>
    </row>
    <row r="23" spans="1:21" s="187" customFormat="1" ht="5.0999999999999996" customHeight="1" x14ac:dyDescent="0.2">
      <c r="A23" s="161"/>
      <c r="B23" s="99"/>
      <c r="C23" s="97"/>
      <c r="D23" s="126"/>
      <c r="E23" s="10"/>
      <c r="F23" s="10"/>
      <c r="G23" s="10"/>
      <c r="H23" s="10"/>
      <c r="I23" s="10"/>
      <c r="J23" s="10"/>
      <c r="K23" s="10"/>
      <c r="L23" s="10"/>
      <c r="M23" s="10"/>
      <c r="N23" s="10"/>
      <c r="O23" s="9"/>
      <c r="P23" s="9"/>
      <c r="Q23" s="138"/>
    </row>
    <row r="24" spans="1:21" s="187" customFormat="1" ht="15" customHeight="1" x14ac:dyDescent="0.2">
      <c r="A24" s="161" t="s">
        <v>5</v>
      </c>
      <c r="B24" s="99">
        <v>31204</v>
      </c>
      <c r="C24" s="97" t="s">
        <v>146</v>
      </c>
      <c r="D24" s="126"/>
      <c r="E24" s="10"/>
      <c r="F24" s="10"/>
      <c r="G24" s="10"/>
      <c r="H24" s="10"/>
      <c r="I24" s="10"/>
      <c r="J24" s="10"/>
      <c r="K24" s="10"/>
      <c r="L24" s="10"/>
      <c r="M24" s="10"/>
      <c r="N24" s="10"/>
      <c r="O24" s="9"/>
      <c r="P24" s="9"/>
      <c r="Q24" s="138"/>
    </row>
    <row r="25" spans="1:21" s="187" customFormat="1" ht="15" customHeight="1" x14ac:dyDescent="0.2">
      <c r="A25" s="161"/>
      <c r="B25" s="99"/>
      <c r="C25" s="336" t="s">
        <v>6</v>
      </c>
      <c r="D25" s="126"/>
      <c r="E25" s="12">
        <v>500</v>
      </c>
      <c r="F25" s="12">
        <v>0</v>
      </c>
      <c r="G25" s="12">
        <v>0</v>
      </c>
      <c r="H25" s="12">
        <v>0</v>
      </c>
      <c r="I25" s="12">
        <v>0</v>
      </c>
      <c r="J25" s="10">
        <v>0</v>
      </c>
      <c r="K25" s="10">
        <v>0</v>
      </c>
      <c r="L25" s="10">
        <v>0</v>
      </c>
      <c r="M25" s="10">
        <v>0</v>
      </c>
      <c r="N25" s="10">
        <v>0</v>
      </c>
      <c r="O25" s="9">
        <v>500</v>
      </c>
      <c r="P25" s="9">
        <v>500</v>
      </c>
      <c r="Q25" s="194"/>
    </row>
    <row r="26" spans="1:21" s="187" customFormat="1" ht="15" customHeight="1" x14ac:dyDescent="0.2">
      <c r="A26" s="102"/>
      <c r="B26" s="96"/>
      <c r="C26" s="336" t="s">
        <v>7</v>
      </c>
      <c r="D26" s="103"/>
      <c r="E26" s="10">
        <v>3</v>
      </c>
      <c r="F26" s="10">
        <v>450</v>
      </c>
      <c r="G26" s="10">
        <v>47</v>
      </c>
      <c r="H26" s="10">
        <v>0</v>
      </c>
      <c r="I26" s="10">
        <v>0</v>
      </c>
      <c r="J26" s="10">
        <v>0</v>
      </c>
      <c r="K26" s="11">
        <v>0</v>
      </c>
      <c r="L26" s="11">
        <v>0</v>
      </c>
      <c r="M26" s="11">
        <v>0</v>
      </c>
      <c r="N26" s="11">
        <v>0</v>
      </c>
      <c r="O26" s="9">
        <v>500</v>
      </c>
      <c r="P26" s="59">
        <v>500</v>
      </c>
      <c r="Q26" s="128"/>
    </row>
    <row r="27" spans="1:21" s="187" customFormat="1" ht="5.0999999999999996" customHeight="1" x14ac:dyDescent="0.2">
      <c r="A27" s="161"/>
      <c r="B27" s="99"/>
      <c r="C27" s="97"/>
      <c r="D27" s="126"/>
      <c r="E27" s="10"/>
      <c r="F27" s="10"/>
      <c r="G27" s="10"/>
      <c r="H27" s="10"/>
      <c r="I27" s="10"/>
      <c r="J27" s="10"/>
      <c r="K27" s="10"/>
      <c r="L27" s="10"/>
      <c r="M27" s="10"/>
      <c r="N27" s="10"/>
      <c r="O27" s="9"/>
      <c r="P27" s="9"/>
      <c r="Q27" s="138"/>
    </row>
    <row r="28" spans="1:21" s="166" customFormat="1" ht="15" customHeight="1" x14ac:dyDescent="0.2">
      <c r="A28" s="176" t="s">
        <v>12</v>
      </c>
      <c r="B28" s="99"/>
      <c r="C28" s="97"/>
      <c r="D28" s="126"/>
      <c r="E28" s="10"/>
      <c r="F28" s="10"/>
      <c r="G28" s="10"/>
      <c r="H28" s="10"/>
      <c r="I28" s="10"/>
      <c r="J28" s="10"/>
      <c r="K28" s="10"/>
      <c r="L28" s="10"/>
      <c r="M28" s="10"/>
      <c r="N28" s="10"/>
      <c r="O28" s="9"/>
      <c r="P28" s="9"/>
      <c r="Q28" s="138"/>
      <c r="R28" s="126"/>
      <c r="S28" s="126"/>
      <c r="T28" s="126"/>
      <c r="U28" s="126"/>
    </row>
    <row r="29" spans="1:21" s="166" customFormat="1" ht="15" customHeight="1" x14ac:dyDescent="0.2">
      <c r="A29" s="161"/>
      <c r="B29" s="99"/>
      <c r="C29" s="338" t="s">
        <v>6</v>
      </c>
      <c r="D29" s="126"/>
      <c r="E29" s="10">
        <v>907</v>
      </c>
      <c r="F29" s="10">
        <v>0</v>
      </c>
      <c r="G29" s="10">
        <v>0</v>
      </c>
      <c r="H29" s="10">
        <v>0</v>
      </c>
      <c r="I29" s="10">
        <v>0</v>
      </c>
      <c r="J29" s="10">
        <v>0</v>
      </c>
      <c r="K29" s="10">
        <v>0</v>
      </c>
      <c r="L29" s="10">
        <v>0</v>
      </c>
      <c r="M29" s="10">
        <v>0</v>
      </c>
      <c r="N29" s="10">
        <v>0</v>
      </c>
      <c r="O29" s="9">
        <v>907</v>
      </c>
      <c r="P29" s="9">
        <v>907</v>
      </c>
      <c r="Q29" s="138"/>
      <c r="R29" s="126"/>
      <c r="S29" s="126"/>
      <c r="T29" s="126"/>
      <c r="U29" s="126"/>
    </row>
    <row r="30" spans="1:21" s="166" customFormat="1" ht="15" customHeight="1" x14ac:dyDescent="0.2">
      <c r="A30" s="252"/>
      <c r="B30" s="115"/>
      <c r="C30" s="339" t="s">
        <v>7</v>
      </c>
      <c r="D30" s="141"/>
      <c r="E30" s="118">
        <v>10</v>
      </c>
      <c r="F30" s="118">
        <v>600</v>
      </c>
      <c r="G30" s="118">
        <v>128</v>
      </c>
      <c r="H30" s="118">
        <v>75</v>
      </c>
      <c r="I30" s="118">
        <v>64</v>
      </c>
      <c r="J30" s="118">
        <v>29</v>
      </c>
      <c r="K30" s="118">
        <v>1</v>
      </c>
      <c r="L30" s="118">
        <v>0</v>
      </c>
      <c r="M30" s="118">
        <v>0</v>
      </c>
      <c r="N30" s="118">
        <v>0</v>
      </c>
      <c r="O30" s="65">
        <v>877</v>
      </c>
      <c r="P30" s="65">
        <v>907</v>
      </c>
      <c r="Q30" s="138"/>
      <c r="R30" s="126"/>
      <c r="S30" s="126"/>
      <c r="T30" s="126"/>
      <c r="U30" s="126"/>
    </row>
    <row r="31" spans="1:21" s="128" customFormat="1" ht="5.0999999999999996" customHeight="1" x14ac:dyDescent="0.2">
      <c r="A31" s="134"/>
      <c r="B31" s="134"/>
      <c r="C31" s="134"/>
      <c r="D31" s="218"/>
      <c r="E31" s="136"/>
      <c r="F31" s="135"/>
      <c r="G31" s="218"/>
      <c r="H31" s="218"/>
      <c r="I31" s="218"/>
      <c r="J31" s="218"/>
      <c r="K31" s="218"/>
      <c r="L31" s="218"/>
      <c r="M31" s="218"/>
      <c r="N31" s="218"/>
      <c r="O31" s="264"/>
      <c r="P31" s="264"/>
      <c r="Q31" s="264"/>
      <c r="R31" s="126"/>
      <c r="S31" s="126"/>
      <c r="T31" s="126"/>
      <c r="U31" s="126"/>
    </row>
    <row r="32" spans="1:21" s="128" customFormat="1" ht="15" customHeight="1" x14ac:dyDescent="0.2">
      <c r="A32" s="387" t="s">
        <v>16</v>
      </c>
      <c r="B32" s="387"/>
      <c r="C32" s="387"/>
      <c r="D32" s="132"/>
      <c r="E32" s="257"/>
      <c r="F32" s="132"/>
      <c r="G32" s="132"/>
      <c r="H32" s="132"/>
      <c r="I32" s="132"/>
      <c r="J32" s="132"/>
      <c r="K32" s="132"/>
      <c r="L32" s="132"/>
      <c r="M32" s="132"/>
      <c r="N32" s="132"/>
      <c r="O32" s="263"/>
      <c r="P32" s="263"/>
      <c r="Q32" s="263"/>
      <c r="R32" s="126"/>
      <c r="S32" s="126"/>
      <c r="T32" s="126"/>
      <c r="U32" s="126"/>
    </row>
    <row r="33" spans="1:21" s="166" customFormat="1" ht="15" customHeight="1" x14ac:dyDescent="0.2">
      <c r="A33" s="161"/>
      <c r="B33" s="99"/>
      <c r="C33" s="105"/>
      <c r="D33" s="126"/>
      <c r="E33" s="10"/>
      <c r="F33" s="10"/>
      <c r="G33" s="10"/>
      <c r="H33" s="10"/>
      <c r="I33" s="10"/>
      <c r="J33" s="10"/>
      <c r="K33" s="10"/>
      <c r="L33" s="10"/>
      <c r="M33" s="10"/>
      <c r="N33" s="10"/>
      <c r="O33" s="22"/>
      <c r="P33" s="22"/>
      <c r="Q33" s="262"/>
      <c r="R33" s="126"/>
      <c r="S33" s="126"/>
      <c r="T33" s="126"/>
      <c r="U33" s="126"/>
    </row>
    <row r="34" spans="1:21" ht="15" customHeight="1" x14ac:dyDescent="0.2">
      <c r="O34" s="261"/>
      <c r="P34" s="261"/>
      <c r="Q34" s="260"/>
    </row>
  </sheetData>
  <mergeCells count="3">
    <mergeCell ref="E7:N7"/>
    <mergeCell ref="E10:N10"/>
    <mergeCell ref="A32:C32"/>
  </mergeCells>
  <hyperlinks>
    <hyperlink ref="A32" location="'Title III Notes'!A1" display="See the Notes tab for additional details." xr:uid="{8B391C58-36C8-44B5-943E-D1E931AE2AF7}"/>
  </hyperlinks>
  <pageMargins left="0.7" right="0.7" top="0.75" bottom="0.75" header="0.3" footer="0.3"/>
  <pageSetup scale="57" fitToHeight="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54AE-FAF4-492D-A04A-FFE79943478A}">
  <sheetPr>
    <pageSetUpPr fitToPage="1"/>
  </sheetPr>
  <dimension ref="A1:R16"/>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8" width="5.28515625" style="126" bestFit="1" customWidth="1"/>
    <col min="19" max="19" width="5.42578125" style="126" customWidth="1"/>
    <col min="20"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152</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386" t="s">
        <v>19</v>
      </c>
      <c r="F10" s="386"/>
      <c r="G10" s="386"/>
      <c r="H10" s="386"/>
      <c r="I10" s="386"/>
      <c r="J10" s="386"/>
      <c r="K10" s="386"/>
      <c r="L10" s="386"/>
      <c r="M10" s="386"/>
      <c r="N10" s="386"/>
      <c r="O10" s="154"/>
      <c r="P10" s="172"/>
      <c r="Q10" s="128"/>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30" customHeight="1" x14ac:dyDescent="0.2">
      <c r="A12" s="161" t="s">
        <v>5</v>
      </c>
      <c r="B12" s="96">
        <v>31301</v>
      </c>
      <c r="C12" s="97" t="s">
        <v>151</v>
      </c>
      <c r="D12" s="103"/>
      <c r="E12" s="11"/>
      <c r="F12" s="11"/>
      <c r="G12" s="11"/>
      <c r="H12" s="11"/>
      <c r="I12" s="11"/>
      <c r="J12" s="11"/>
      <c r="K12" s="11"/>
      <c r="L12" s="11"/>
      <c r="M12" s="11"/>
      <c r="N12" s="11"/>
      <c r="O12" s="9"/>
      <c r="P12" s="9"/>
      <c r="Q12" s="128"/>
    </row>
    <row r="13" spans="1:18" s="187" customFormat="1" ht="15" customHeight="1" x14ac:dyDescent="0.2">
      <c r="A13" s="161"/>
      <c r="B13" s="99"/>
      <c r="C13" s="336" t="s">
        <v>6</v>
      </c>
      <c r="D13" s="126"/>
      <c r="E13" s="12">
        <v>300</v>
      </c>
      <c r="F13" s="12">
        <v>0</v>
      </c>
      <c r="G13" s="12">
        <v>0</v>
      </c>
      <c r="H13" s="12">
        <v>0</v>
      </c>
      <c r="I13" s="12">
        <v>0</v>
      </c>
      <c r="J13" s="10">
        <v>0</v>
      </c>
      <c r="K13" s="10">
        <v>0</v>
      </c>
      <c r="L13" s="10">
        <v>0</v>
      </c>
      <c r="M13" s="10">
        <v>0</v>
      </c>
      <c r="N13" s="10">
        <v>0</v>
      </c>
      <c r="O13" s="9">
        <v>300</v>
      </c>
      <c r="P13" s="59">
        <v>300</v>
      </c>
      <c r="Q13" s="138"/>
    </row>
    <row r="14" spans="1:18" s="187" customFormat="1" ht="15" customHeight="1" x14ac:dyDescent="0.2">
      <c r="A14" s="161"/>
      <c r="B14" s="99"/>
      <c r="C14" s="336" t="s">
        <v>7</v>
      </c>
      <c r="D14" s="126"/>
      <c r="E14" s="10">
        <v>100</v>
      </c>
      <c r="F14" s="10">
        <v>200</v>
      </c>
      <c r="G14" s="10">
        <v>0</v>
      </c>
      <c r="H14" s="10">
        <v>0</v>
      </c>
      <c r="I14" s="10">
        <v>0</v>
      </c>
      <c r="J14" s="10">
        <v>0</v>
      </c>
      <c r="K14" s="10">
        <v>0</v>
      </c>
      <c r="L14" s="10">
        <v>0</v>
      </c>
      <c r="M14" s="10">
        <v>0</v>
      </c>
      <c r="N14" s="10">
        <v>0</v>
      </c>
      <c r="O14" s="9">
        <v>300</v>
      </c>
      <c r="P14" s="9">
        <v>300</v>
      </c>
      <c r="Q14" s="194"/>
    </row>
    <row r="15" spans="1:18" ht="5.0999999999999996" customHeight="1" x14ac:dyDescent="0.2">
      <c r="A15" s="274"/>
      <c r="B15" s="274"/>
      <c r="C15" s="274"/>
      <c r="D15" s="271"/>
      <c r="E15" s="273"/>
      <c r="F15" s="272"/>
      <c r="G15" s="271"/>
      <c r="H15" s="271"/>
      <c r="I15" s="271"/>
      <c r="J15" s="271"/>
      <c r="K15" s="271"/>
      <c r="L15" s="271"/>
      <c r="M15" s="271"/>
      <c r="N15" s="271"/>
      <c r="O15" s="271"/>
      <c r="P15" s="271"/>
    </row>
    <row r="16" spans="1:18" ht="15" customHeight="1" x14ac:dyDescent="0.2">
      <c r="A16" s="387" t="s">
        <v>16</v>
      </c>
      <c r="B16" s="387"/>
      <c r="C16" s="387"/>
      <c r="D16" s="132"/>
      <c r="E16" s="257"/>
      <c r="F16" s="132"/>
      <c r="G16" s="132"/>
      <c r="H16" s="132"/>
      <c r="I16" s="132"/>
      <c r="J16" s="132"/>
      <c r="K16" s="132"/>
      <c r="L16" s="132"/>
      <c r="M16" s="132"/>
      <c r="N16" s="132"/>
      <c r="O16" s="132"/>
      <c r="P16" s="132"/>
    </row>
  </sheetData>
  <mergeCells count="3">
    <mergeCell ref="E7:N7"/>
    <mergeCell ref="E10:N10"/>
    <mergeCell ref="A16:C16"/>
  </mergeCells>
  <hyperlinks>
    <hyperlink ref="A16" location="'Title III Notes'!A1" display="See the Notes tab for additional details." xr:uid="{78338DC8-B6B3-4DE1-A167-820742620EA6}"/>
  </hyperlinks>
  <pageMargins left="0.7" right="0.7" top="0.75" bottom="0.75" header="0.3" footer="0.3"/>
  <pageSetup scale="57"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CD4B-F63C-46BF-9C24-3BF7C70CA25C}">
  <sheetPr>
    <pageSetUpPr fitToPage="1"/>
  </sheetPr>
  <dimension ref="A1:X24"/>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8" width="5.42578125" style="126" customWidth="1"/>
    <col min="19"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155</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386" t="s">
        <v>19</v>
      </c>
      <c r="F10" s="386"/>
      <c r="G10" s="386"/>
      <c r="H10" s="386"/>
      <c r="I10" s="386"/>
      <c r="J10" s="386"/>
      <c r="K10" s="386"/>
      <c r="L10" s="386"/>
      <c r="M10" s="386"/>
      <c r="N10" s="386"/>
      <c r="O10" s="154"/>
      <c r="P10" s="172"/>
      <c r="Q10" s="128"/>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15" customHeight="1" x14ac:dyDescent="0.2">
      <c r="A12" s="133" t="s">
        <v>5</v>
      </c>
      <c r="B12" s="96">
        <v>31401</v>
      </c>
      <c r="C12" s="97" t="s">
        <v>154</v>
      </c>
      <c r="D12" s="103"/>
      <c r="E12" s="11"/>
      <c r="F12" s="11"/>
      <c r="G12" s="11"/>
      <c r="H12" s="11"/>
      <c r="I12" s="11"/>
      <c r="J12" s="11"/>
      <c r="K12" s="11"/>
      <c r="L12" s="11"/>
      <c r="M12" s="11"/>
      <c r="N12" s="11"/>
      <c r="O12" s="9"/>
      <c r="P12" s="9"/>
      <c r="Q12" s="128"/>
    </row>
    <row r="13" spans="1:18" s="187" customFormat="1" ht="15" customHeight="1" x14ac:dyDescent="0.2">
      <c r="A13" s="161"/>
      <c r="B13" s="99"/>
      <c r="C13" s="336" t="s">
        <v>6</v>
      </c>
      <c r="D13" s="126"/>
      <c r="E13" s="12">
        <v>5000</v>
      </c>
      <c r="F13" s="12">
        <v>0</v>
      </c>
      <c r="G13" s="12">
        <v>0</v>
      </c>
      <c r="H13" s="12">
        <v>0</v>
      </c>
      <c r="I13" s="12">
        <v>0</v>
      </c>
      <c r="J13" s="10">
        <v>0</v>
      </c>
      <c r="K13" s="10">
        <v>0</v>
      </c>
      <c r="L13" s="10">
        <v>0</v>
      </c>
      <c r="M13" s="10">
        <v>0</v>
      </c>
      <c r="N13" s="10">
        <v>0</v>
      </c>
      <c r="O13" s="9">
        <v>5000</v>
      </c>
      <c r="P13" s="59">
        <v>5000</v>
      </c>
      <c r="Q13" s="138"/>
    </row>
    <row r="14" spans="1:18" s="187" customFormat="1" ht="15" customHeight="1" x14ac:dyDescent="0.2">
      <c r="A14" s="161"/>
      <c r="B14" s="99"/>
      <c r="C14" s="336" t="s">
        <v>7</v>
      </c>
      <c r="D14" s="126"/>
      <c r="E14" s="10">
        <v>15</v>
      </c>
      <c r="F14" s="10">
        <v>375</v>
      </c>
      <c r="G14" s="10">
        <v>685</v>
      </c>
      <c r="H14" s="10">
        <v>935</v>
      </c>
      <c r="I14" s="10">
        <v>1095</v>
      </c>
      <c r="J14" s="10">
        <v>810</v>
      </c>
      <c r="K14" s="10">
        <v>525</v>
      </c>
      <c r="L14" s="10">
        <v>275</v>
      </c>
      <c r="M14" s="10">
        <v>110</v>
      </c>
      <c r="N14" s="10">
        <v>25</v>
      </c>
      <c r="O14" s="9">
        <v>3105</v>
      </c>
      <c r="P14" s="9">
        <v>4850</v>
      </c>
      <c r="Q14" s="194"/>
    </row>
    <row r="15" spans="1:18" s="187" customFormat="1" ht="4.9000000000000004" customHeight="1" x14ac:dyDescent="0.2">
      <c r="A15" s="102"/>
      <c r="B15" s="96"/>
      <c r="C15" s="97"/>
      <c r="D15" s="103"/>
      <c r="E15" s="11"/>
      <c r="F15" s="11"/>
      <c r="G15" s="11"/>
      <c r="H15" s="11"/>
      <c r="I15" s="11"/>
      <c r="J15" s="11"/>
      <c r="K15" s="11"/>
      <c r="L15" s="11"/>
      <c r="M15" s="11"/>
      <c r="N15" s="11"/>
      <c r="O15" s="9"/>
      <c r="P15" s="59"/>
      <c r="Q15" s="128"/>
    </row>
    <row r="16" spans="1:18" s="187" customFormat="1" ht="42" customHeight="1" x14ac:dyDescent="0.2">
      <c r="A16" s="161" t="s">
        <v>5</v>
      </c>
      <c r="B16" s="99">
        <v>31402</v>
      </c>
      <c r="C16" s="97" t="s">
        <v>153</v>
      </c>
      <c r="D16" s="126"/>
      <c r="E16" s="10"/>
      <c r="F16" s="10"/>
      <c r="G16" s="10"/>
      <c r="H16" s="10"/>
      <c r="I16" s="10"/>
      <c r="J16" s="10"/>
      <c r="K16" s="10"/>
      <c r="L16" s="10"/>
      <c r="M16" s="10"/>
      <c r="N16" s="10"/>
      <c r="O16" s="9"/>
      <c r="P16" s="9"/>
      <c r="Q16" s="138"/>
    </row>
    <row r="17" spans="1:24" s="187" customFormat="1" ht="15" customHeight="1" x14ac:dyDescent="0.2">
      <c r="A17" s="161"/>
      <c r="B17" s="99"/>
      <c r="C17" s="336" t="s">
        <v>6</v>
      </c>
      <c r="D17" s="126"/>
      <c r="E17" s="12">
        <v>50</v>
      </c>
      <c r="F17" s="12">
        <v>0</v>
      </c>
      <c r="G17" s="12">
        <v>0</v>
      </c>
      <c r="H17" s="12">
        <v>0</v>
      </c>
      <c r="I17" s="12">
        <v>0</v>
      </c>
      <c r="J17" s="10">
        <v>0</v>
      </c>
      <c r="K17" s="10">
        <v>0</v>
      </c>
      <c r="L17" s="10">
        <v>0</v>
      </c>
      <c r="M17" s="10">
        <v>0</v>
      </c>
      <c r="N17" s="10">
        <v>0</v>
      </c>
      <c r="O17" s="9">
        <v>50</v>
      </c>
      <c r="P17" s="9">
        <v>50</v>
      </c>
      <c r="Q17" s="194"/>
    </row>
    <row r="18" spans="1:24" s="187" customFormat="1" ht="15" customHeight="1" x14ac:dyDescent="0.2">
      <c r="A18" s="102"/>
      <c r="B18" s="96"/>
      <c r="C18" s="336" t="s">
        <v>7</v>
      </c>
      <c r="D18" s="103"/>
      <c r="E18" s="10">
        <v>2</v>
      </c>
      <c r="F18" s="10">
        <v>17</v>
      </c>
      <c r="G18" s="10">
        <v>16</v>
      </c>
      <c r="H18" s="10">
        <v>15</v>
      </c>
      <c r="I18" s="10">
        <v>0</v>
      </c>
      <c r="J18" s="10">
        <v>0</v>
      </c>
      <c r="K18" s="11">
        <v>0</v>
      </c>
      <c r="L18" s="11">
        <v>0</v>
      </c>
      <c r="M18" s="11">
        <v>0</v>
      </c>
      <c r="N18" s="11">
        <v>0</v>
      </c>
      <c r="O18" s="9">
        <v>50</v>
      </c>
      <c r="P18" s="59">
        <v>50</v>
      </c>
      <c r="Q18" s="128"/>
    </row>
    <row r="19" spans="1:24" s="187" customFormat="1" ht="4.9000000000000004" customHeight="1" x14ac:dyDescent="0.2">
      <c r="A19" s="161"/>
      <c r="B19" s="99"/>
      <c r="C19" s="97"/>
      <c r="D19" s="126"/>
      <c r="E19" s="10"/>
      <c r="F19" s="10"/>
      <c r="G19" s="10"/>
      <c r="H19" s="10"/>
      <c r="I19" s="10"/>
      <c r="J19" s="10"/>
      <c r="K19" s="10"/>
      <c r="L19" s="10"/>
      <c r="M19" s="10"/>
      <c r="N19" s="10"/>
      <c r="O19" s="9"/>
      <c r="P19" s="9"/>
      <c r="Q19" s="138"/>
    </row>
    <row r="20" spans="1:24" s="166" customFormat="1" ht="15" customHeight="1" x14ac:dyDescent="0.2">
      <c r="A20" s="402" t="s">
        <v>12</v>
      </c>
      <c r="B20" s="402"/>
      <c r="C20" s="402"/>
      <c r="D20" s="126"/>
      <c r="E20" s="10"/>
      <c r="F20" s="10"/>
      <c r="G20" s="10"/>
      <c r="H20" s="10"/>
      <c r="I20" s="10"/>
      <c r="J20" s="10"/>
      <c r="K20" s="10"/>
      <c r="L20" s="10"/>
      <c r="M20" s="10"/>
      <c r="N20" s="10"/>
      <c r="O20" s="9"/>
      <c r="P20" s="9"/>
      <c r="Q20" s="138"/>
      <c r="R20" s="126"/>
      <c r="S20" s="126"/>
      <c r="T20" s="126"/>
      <c r="U20" s="126"/>
      <c r="V20" s="126"/>
      <c r="W20" s="126"/>
      <c r="X20" s="126"/>
    </row>
    <row r="21" spans="1:24" s="166" customFormat="1" ht="15" customHeight="1" x14ac:dyDescent="0.2">
      <c r="A21" s="161"/>
      <c r="B21" s="99"/>
      <c r="C21" s="338" t="s">
        <v>6</v>
      </c>
      <c r="D21" s="126"/>
      <c r="E21" s="10">
        <v>5050</v>
      </c>
      <c r="F21" s="10">
        <v>0</v>
      </c>
      <c r="G21" s="10">
        <v>0</v>
      </c>
      <c r="H21" s="10">
        <v>0</v>
      </c>
      <c r="I21" s="10">
        <v>0</v>
      </c>
      <c r="J21" s="10">
        <v>0</v>
      </c>
      <c r="K21" s="10">
        <v>0</v>
      </c>
      <c r="L21" s="10">
        <v>0</v>
      </c>
      <c r="M21" s="10">
        <v>0</v>
      </c>
      <c r="N21" s="10">
        <v>0</v>
      </c>
      <c r="O21" s="9">
        <v>5050</v>
      </c>
      <c r="P21" s="9">
        <v>5050</v>
      </c>
      <c r="Q21" s="138"/>
      <c r="R21" s="126"/>
      <c r="S21" s="126"/>
      <c r="T21" s="126"/>
      <c r="U21" s="126"/>
      <c r="V21" s="126"/>
      <c r="W21" s="126"/>
      <c r="X21" s="126"/>
    </row>
    <row r="22" spans="1:24" s="166" customFormat="1" ht="15" customHeight="1" x14ac:dyDescent="0.2">
      <c r="A22" s="252"/>
      <c r="B22" s="115"/>
      <c r="C22" s="339" t="s">
        <v>7</v>
      </c>
      <c r="D22" s="141"/>
      <c r="E22" s="118">
        <v>17</v>
      </c>
      <c r="F22" s="118">
        <v>392</v>
      </c>
      <c r="G22" s="118">
        <v>701</v>
      </c>
      <c r="H22" s="118">
        <v>950</v>
      </c>
      <c r="I22" s="118">
        <v>1095</v>
      </c>
      <c r="J22" s="118">
        <v>810</v>
      </c>
      <c r="K22" s="118">
        <v>525</v>
      </c>
      <c r="L22" s="118">
        <v>275</v>
      </c>
      <c r="M22" s="118">
        <v>110</v>
      </c>
      <c r="N22" s="118">
        <v>25</v>
      </c>
      <c r="O22" s="65">
        <v>3155</v>
      </c>
      <c r="P22" s="65">
        <v>4900</v>
      </c>
      <c r="Q22" s="138"/>
      <c r="R22" s="126"/>
      <c r="S22" s="126"/>
      <c r="T22" s="126"/>
      <c r="U22" s="126"/>
      <c r="V22" s="126"/>
      <c r="W22" s="126"/>
      <c r="X22" s="126"/>
    </row>
    <row r="23" spans="1:24" ht="5.0999999999999996" customHeight="1" x14ac:dyDescent="0.2">
      <c r="A23" s="134"/>
      <c r="B23" s="134"/>
      <c r="C23" s="134"/>
      <c r="D23" s="218"/>
      <c r="E23" s="136"/>
      <c r="F23" s="135"/>
      <c r="G23" s="218"/>
      <c r="H23" s="218"/>
      <c r="I23" s="218"/>
      <c r="J23" s="218"/>
      <c r="K23" s="218"/>
      <c r="L23" s="218"/>
      <c r="M23" s="218"/>
      <c r="N23" s="218"/>
      <c r="O23" s="218"/>
      <c r="P23" s="218"/>
    </row>
    <row r="24" spans="1:24" ht="15" customHeight="1" x14ac:dyDescent="0.2">
      <c r="A24" s="387" t="s">
        <v>16</v>
      </c>
      <c r="B24" s="387"/>
      <c r="C24" s="387"/>
      <c r="D24" s="132"/>
      <c r="E24" s="257"/>
      <c r="F24" s="132"/>
      <c r="G24" s="132"/>
      <c r="H24" s="132"/>
      <c r="I24" s="132"/>
      <c r="J24" s="132"/>
      <c r="K24" s="132"/>
      <c r="L24" s="132"/>
      <c r="M24" s="132"/>
      <c r="N24" s="132"/>
      <c r="O24" s="132"/>
      <c r="P24" s="132"/>
      <c r="R24" s="127"/>
    </row>
  </sheetData>
  <mergeCells count="4">
    <mergeCell ref="E7:N7"/>
    <mergeCell ref="E10:N10"/>
    <mergeCell ref="A20:C20"/>
    <mergeCell ref="A24:C24"/>
  </mergeCells>
  <hyperlinks>
    <hyperlink ref="A24" location="'Title III Notes'!A1" display="See the Notes tab for additional details." xr:uid="{8FDC0FFF-9558-48B7-B13F-69BF4E283906}"/>
  </hyperlinks>
  <pageMargins left="0.7" right="0.7" top="0.75" bottom="0.75" header="0.3" footer="0.3"/>
  <pageSetup scale="57" fitToHeight="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41047-B14D-418F-BFB5-71B1CD11D70E}">
  <sheetPr>
    <pageSetUpPr fitToPage="1"/>
  </sheetPr>
  <dimension ref="A1:R26"/>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158</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174" t="s">
        <v>19</v>
      </c>
      <c r="F10" s="174"/>
      <c r="G10" s="174"/>
      <c r="H10" s="174"/>
      <c r="I10" s="174"/>
      <c r="J10" s="174"/>
      <c r="K10" s="174"/>
      <c r="L10" s="174"/>
      <c r="M10" s="174"/>
      <c r="N10" s="174"/>
      <c r="O10" s="278"/>
      <c r="P10" s="172"/>
      <c r="Q10" s="171"/>
      <c r="R10" s="153"/>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40.15" customHeight="1" x14ac:dyDescent="0.2">
      <c r="A12" s="161" t="s">
        <v>5</v>
      </c>
      <c r="B12" s="96">
        <v>31501</v>
      </c>
      <c r="C12" s="97" t="s">
        <v>157</v>
      </c>
      <c r="D12" s="103"/>
      <c r="E12" s="11"/>
      <c r="F12" s="11"/>
      <c r="G12" s="11"/>
      <c r="H12" s="11"/>
      <c r="I12" s="11"/>
      <c r="J12" s="11"/>
      <c r="K12" s="11"/>
      <c r="L12" s="11"/>
      <c r="M12" s="11"/>
      <c r="N12" s="11"/>
      <c r="O12" s="9"/>
      <c r="P12" s="9"/>
      <c r="Q12" s="128"/>
    </row>
    <row r="13" spans="1:18" s="187" customFormat="1" ht="15" customHeight="1" x14ac:dyDescent="0.2">
      <c r="A13" s="161"/>
      <c r="B13" s="99"/>
      <c r="C13" s="336" t="s">
        <v>6</v>
      </c>
      <c r="D13" s="126"/>
      <c r="E13" s="12">
        <v>500</v>
      </c>
      <c r="F13" s="12">
        <v>0</v>
      </c>
      <c r="G13" s="12">
        <v>0</v>
      </c>
      <c r="H13" s="12">
        <v>0</v>
      </c>
      <c r="I13" s="12">
        <v>0</v>
      </c>
      <c r="J13" s="10">
        <v>0</v>
      </c>
      <c r="K13" s="10">
        <v>0</v>
      </c>
      <c r="L13" s="10">
        <v>0</v>
      </c>
      <c r="M13" s="10">
        <v>0</v>
      </c>
      <c r="N13" s="10">
        <v>0</v>
      </c>
      <c r="O13" s="9">
        <v>500</v>
      </c>
      <c r="P13" s="59">
        <v>500</v>
      </c>
      <c r="Q13" s="138"/>
    </row>
    <row r="14" spans="1:18" s="187" customFormat="1" ht="15" customHeight="1" x14ac:dyDescent="0.2">
      <c r="A14" s="161"/>
      <c r="B14" s="99"/>
      <c r="C14" s="336" t="s">
        <v>7</v>
      </c>
      <c r="D14" s="126"/>
      <c r="E14" s="10">
        <v>44</v>
      </c>
      <c r="F14" s="10">
        <v>57</v>
      </c>
      <c r="G14" s="10">
        <v>59</v>
      </c>
      <c r="H14" s="10">
        <v>61</v>
      </c>
      <c r="I14" s="10">
        <v>63</v>
      </c>
      <c r="J14" s="10">
        <v>65</v>
      </c>
      <c r="K14" s="10">
        <v>66</v>
      </c>
      <c r="L14" s="10">
        <v>68</v>
      </c>
      <c r="M14" s="10">
        <v>17</v>
      </c>
      <c r="N14" s="10">
        <v>0</v>
      </c>
      <c r="O14" s="9">
        <v>284</v>
      </c>
      <c r="P14" s="9">
        <v>500</v>
      </c>
      <c r="Q14" s="194"/>
    </row>
    <row r="15" spans="1:18" s="187" customFormat="1" ht="5.0999999999999996" customHeight="1" x14ac:dyDescent="0.2">
      <c r="A15" s="102"/>
      <c r="B15" s="96"/>
      <c r="C15" s="97"/>
      <c r="D15" s="103"/>
      <c r="E15" s="11"/>
      <c r="F15" s="11"/>
      <c r="G15" s="11"/>
      <c r="H15" s="11"/>
      <c r="I15" s="11"/>
      <c r="J15" s="11"/>
      <c r="K15" s="11"/>
      <c r="L15" s="11"/>
      <c r="M15" s="11"/>
      <c r="N15" s="11"/>
      <c r="O15" s="9"/>
      <c r="P15" s="59"/>
      <c r="Q15" s="128"/>
    </row>
    <row r="16" spans="1:18" s="130" customFormat="1" ht="15" customHeight="1" x14ac:dyDescent="0.2">
      <c r="A16" s="157"/>
      <c r="B16" s="157"/>
      <c r="C16" s="157"/>
      <c r="D16" s="156"/>
      <c r="E16" s="174" t="s">
        <v>170</v>
      </c>
      <c r="F16" s="174"/>
      <c r="G16" s="174"/>
      <c r="H16" s="174"/>
      <c r="I16" s="174"/>
      <c r="J16" s="174"/>
      <c r="K16" s="174"/>
      <c r="L16" s="174"/>
      <c r="M16" s="174"/>
      <c r="N16" s="174"/>
      <c r="O16" s="278"/>
      <c r="P16" s="172"/>
      <c r="Q16" s="171"/>
      <c r="R16" s="153"/>
    </row>
    <row r="17" spans="1:17" ht="5.0999999999999996" customHeight="1" x14ac:dyDescent="0.2">
      <c r="A17" s="150"/>
      <c r="B17" s="152"/>
      <c r="C17" s="148"/>
      <c r="D17" s="147"/>
      <c r="E17" s="151"/>
      <c r="F17" s="151"/>
      <c r="G17" s="151"/>
      <c r="H17" s="151"/>
      <c r="I17" s="151"/>
      <c r="J17" s="151"/>
      <c r="K17" s="151"/>
      <c r="L17" s="151"/>
      <c r="M17" s="151"/>
      <c r="N17" s="151"/>
      <c r="O17" s="9"/>
      <c r="P17" s="9"/>
    </row>
    <row r="18" spans="1:17" s="166" customFormat="1" ht="15" customHeight="1" x14ac:dyDescent="0.2">
      <c r="A18" s="102" t="s">
        <v>5</v>
      </c>
      <c r="B18" s="99">
        <v>31502</v>
      </c>
      <c r="C18" s="97" t="s">
        <v>156</v>
      </c>
      <c r="D18" s="147"/>
      <c r="E18" s="10">
        <v>91</v>
      </c>
      <c r="F18" s="10">
        <v>188</v>
      </c>
      <c r="G18" s="10">
        <v>290</v>
      </c>
      <c r="H18" s="10">
        <v>399</v>
      </c>
      <c r="I18" s="10">
        <v>411</v>
      </c>
      <c r="J18" s="10">
        <v>423</v>
      </c>
      <c r="K18" s="10">
        <v>436</v>
      </c>
      <c r="L18" s="10">
        <v>449</v>
      </c>
      <c r="M18" s="10">
        <v>462</v>
      </c>
      <c r="N18" s="10">
        <v>476</v>
      </c>
      <c r="O18" s="9">
        <v>1379</v>
      </c>
      <c r="P18" s="9">
        <v>3625</v>
      </c>
      <c r="Q18" s="128"/>
    </row>
    <row r="19" spans="1:17" ht="4.9000000000000004" customHeight="1" x14ac:dyDescent="0.2">
      <c r="D19" s="128"/>
      <c r="E19" s="159"/>
      <c r="F19" s="159"/>
      <c r="G19" s="159"/>
      <c r="H19" s="159"/>
      <c r="I19" s="159"/>
      <c r="J19" s="159"/>
      <c r="K19" s="159"/>
      <c r="L19" s="159"/>
      <c r="M19" s="159"/>
      <c r="N19" s="159"/>
      <c r="O19" s="154"/>
      <c r="P19" s="158"/>
    </row>
    <row r="20" spans="1:17" s="130" customFormat="1" ht="30" customHeight="1" x14ac:dyDescent="0.2">
      <c r="A20" s="157"/>
      <c r="B20" s="157"/>
      <c r="C20" s="157"/>
      <c r="D20" s="156"/>
      <c r="E20" s="155" t="s">
        <v>189</v>
      </c>
      <c r="F20" s="107"/>
      <c r="G20" s="107"/>
      <c r="H20" s="107"/>
      <c r="I20" s="107"/>
      <c r="J20" s="107"/>
      <c r="K20" s="107"/>
      <c r="L20" s="107"/>
      <c r="M20" s="107"/>
      <c r="N20" s="107"/>
      <c r="O20" s="154"/>
      <c r="P20" s="154"/>
    </row>
    <row r="21" spans="1:17" ht="4.9000000000000004" customHeight="1" x14ac:dyDescent="0.2">
      <c r="A21" s="150"/>
      <c r="B21" s="152"/>
      <c r="C21" s="148"/>
      <c r="D21" s="147"/>
      <c r="E21" s="151"/>
      <c r="F21" s="151"/>
      <c r="G21" s="151"/>
      <c r="H21" s="151"/>
      <c r="I21" s="151"/>
      <c r="J21" s="151"/>
      <c r="K21" s="151"/>
      <c r="L21" s="151"/>
      <c r="M21" s="151"/>
      <c r="N21" s="151"/>
      <c r="O21" s="9"/>
      <c r="P21" s="9"/>
      <c r="Q21" s="126"/>
    </row>
    <row r="22" spans="1:17" ht="15" customHeight="1" x14ac:dyDescent="0.2">
      <c r="A22" s="277" t="s">
        <v>10</v>
      </c>
      <c r="B22" s="115"/>
      <c r="C22" s="116"/>
      <c r="D22" s="141"/>
      <c r="E22" s="276">
        <v>-47</v>
      </c>
      <c r="F22" s="276">
        <v>-131</v>
      </c>
      <c r="G22" s="276">
        <v>-231</v>
      </c>
      <c r="H22" s="276">
        <v>-338</v>
      </c>
      <c r="I22" s="276">
        <v>-348</v>
      </c>
      <c r="J22" s="276">
        <v>-358</v>
      </c>
      <c r="K22" s="276">
        <v>-370</v>
      </c>
      <c r="L22" s="276">
        <v>-381</v>
      </c>
      <c r="M22" s="276">
        <v>-445</v>
      </c>
      <c r="N22" s="276">
        <v>-476</v>
      </c>
      <c r="O22" s="275">
        <v>-1095</v>
      </c>
      <c r="P22" s="275">
        <v>-3125</v>
      </c>
    </row>
    <row r="23" spans="1:17" ht="5.0999999999999996" customHeight="1" x14ac:dyDescent="0.2">
      <c r="A23" s="134"/>
      <c r="B23" s="134"/>
      <c r="C23" s="134"/>
      <c r="D23" s="218"/>
      <c r="E23" s="136"/>
      <c r="F23" s="135"/>
      <c r="G23" s="218"/>
      <c r="H23" s="218"/>
      <c r="I23" s="218"/>
      <c r="J23" s="218"/>
      <c r="K23" s="218"/>
      <c r="L23" s="218"/>
      <c r="M23" s="218"/>
      <c r="N23" s="218"/>
      <c r="O23" s="218"/>
      <c r="P23" s="218"/>
    </row>
    <row r="24" spans="1:17" ht="15" customHeight="1" x14ac:dyDescent="0.2">
      <c r="A24" s="387" t="s">
        <v>16</v>
      </c>
      <c r="B24" s="387"/>
      <c r="C24" s="387"/>
      <c r="D24" s="132"/>
      <c r="E24" s="257"/>
      <c r="F24" s="132"/>
      <c r="G24" s="132"/>
      <c r="H24" s="132"/>
      <c r="I24" s="132"/>
      <c r="J24" s="132"/>
      <c r="K24" s="132"/>
      <c r="L24" s="132"/>
      <c r="M24" s="132"/>
      <c r="N24" s="132"/>
      <c r="O24" s="132"/>
      <c r="P24" s="132"/>
    </row>
    <row r="26" spans="1:17" ht="15" customHeight="1" x14ac:dyDescent="0.2">
      <c r="E26" s="131"/>
      <c r="F26" s="131"/>
      <c r="G26" s="131"/>
      <c r="H26" s="131"/>
      <c r="I26" s="131"/>
      <c r="J26" s="131"/>
      <c r="K26" s="131"/>
      <c r="L26" s="131"/>
      <c r="M26" s="131"/>
      <c r="N26" s="131"/>
      <c r="O26" s="131"/>
      <c r="P26" s="131"/>
    </row>
  </sheetData>
  <mergeCells count="2">
    <mergeCell ref="E7:N7"/>
    <mergeCell ref="A24:C24"/>
  </mergeCells>
  <hyperlinks>
    <hyperlink ref="A24" location="'Title III Notes'!A1" display="See the Notes tab for additional details." xr:uid="{A54030EC-29B7-440D-A400-B42D98F33608}"/>
  </hyperlinks>
  <pageMargins left="0.7" right="0.7" top="0.75" bottom="0.75" header="0.3" footer="0.3"/>
  <pageSetup scale="57"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B593-F111-4727-9BD1-30250A5388B8}">
  <sheetPr>
    <pageSetUpPr fitToPage="1"/>
  </sheetPr>
  <dimension ref="A1:R16"/>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8" width="5.28515625" style="126" bestFit="1" customWidth="1"/>
    <col min="19" max="19" width="5.42578125" style="126" customWidth="1"/>
    <col min="20"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160</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174" t="s">
        <v>19</v>
      </c>
      <c r="F10" s="174"/>
      <c r="G10" s="174"/>
      <c r="H10" s="174"/>
      <c r="I10" s="174"/>
      <c r="J10" s="174"/>
      <c r="K10" s="174"/>
      <c r="L10" s="174"/>
      <c r="M10" s="174"/>
      <c r="N10" s="174"/>
      <c r="O10" s="154"/>
      <c r="P10" s="172"/>
      <c r="Q10" s="128"/>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40.15" customHeight="1" x14ac:dyDescent="0.2">
      <c r="A12" s="161" t="s">
        <v>5</v>
      </c>
      <c r="B12" s="96">
        <v>31601</v>
      </c>
      <c r="C12" s="97" t="s">
        <v>159</v>
      </c>
      <c r="D12" s="103"/>
      <c r="E12" s="11"/>
      <c r="F12" s="11"/>
      <c r="G12" s="11"/>
      <c r="H12" s="11"/>
      <c r="I12" s="11"/>
      <c r="J12" s="11"/>
      <c r="K12" s="11"/>
      <c r="L12" s="11"/>
      <c r="M12" s="11"/>
      <c r="N12" s="11"/>
      <c r="O12" s="9"/>
      <c r="P12" s="9"/>
      <c r="Q12" s="128"/>
    </row>
    <row r="13" spans="1:18" s="187" customFormat="1" ht="15" customHeight="1" x14ac:dyDescent="0.2">
      <c r="A13" s="161"/>
      <c r="B13" s="99"/>
      <c r="C13" s="336" t="s">
        <v>6</v>
      </c>
      <c r="D13" s="126"/>
      <c r="E13" s="12">
        <v>5</v>
      </c>
      <c r="F13" s="12">
        <v>0</v>
      </c>
      <c r="G13" s="12">
        <v>0</v>
      </c>
      <c r="H13" s="12">
        <v>0</v>
      </c>
      <c r="I13" s="12">
        <v>0</v>
      </c>
      <c r="J13" s="10">
        <v>0</v>
      </c>
      <c r="K13" s="10">
        <v>0</v>
      </c>
      <c r="L13" s="10">
        <v>0</v>
      </c>
      <c r="M13" s="10">
        <v>0</v>
      </c>
      <c r="N13" s="10">
        <v>0</v>
      </c>
      <c r="O13" s="9">
        <v>5</v>
      </c>
      <c r="P13" s="59">
        <v>5</v>
      </c>
      <c r="Q13" s="138"/>
    </row>
    <row r="14" spans="1:18" s="187" customFormat="1" ht="15" customHeight="1" x14ac:dyDescent="0.2">
      <c r="A14" s="252"/>
      <c r="B14" s="115"/>
      <c r="C14" s="337" t="s">
        <v>7</v>
      </c>
      <c r="D14" s="141"/>
      <c r="E14" s="118">
        <v>1</v>
      </c>
      <c r="F14" s="118">
        <v>1</v>
      </c>
      <c r="G14" s="118">
        <v>1</v>
      </c>
      <c r="H14" s="118">
        <v>1</v>
      </c>
      <c r="I14" s="118">
        <v>1</v>
      </c>
      <c r="J14" s="118">
        <v>0</v>
      </c>
      <c r="K14" s="118">
        <v>0</v>
      </c>
      <c r="L14" s="118">
        <v>0</v>
      </c>
      <c r="M14" s="118">
        <v>0</v>
      </c>
      <c r="N14" s="118">
        <v>0</v>
      </c>
      <c r="O14" s="65">
        <v>5</v>
      </c>
      <c r="P14" s="65">
        <v>5</v>
      </c>
      <c r="Q14" s="194"/>
    </row>
    <row r="15" spans="1:18" ht="5.0999999999999996" customHeight="1" x14ac:dyDescent="0.2">
      <c r="A15" s="134"/>
      <c r="B15" s="134"/>
      <c r="C15" s="134"/>
      <c r="D15" s="218"/>
      <c r="E15" s="136"/>
      <c r="F15" s="135"/>
      <c r="G15" s="218"/>
      <c r="H15" s="218"/>
      <c r="I15" s="218"/>
      <c r="J15" s="218"/>
      <c r="K15" s="218"/>
      <c r="L15" s="218"/>
      <c r="M15" s="218"/>
      <c r="N15" s="218"/>
      <c r="O15" s="218"/>
      <c r="P15" s="218"/>
    </row>
    <row r="16" spans="1:18" ht="15" customHeight="1" x14ac:dyDescent="0.2">
      <c r="A16" s="387" t="s">
        <v>16</v>
      </c>
      <c r="B16" s="387"/>
      <c r="C16" s="387"/>
      <c r="D16" s="132"/>
      <c r="E16" s="257"/>
      <c r="F16" s="132"/>
      <c r="G16" s="132"/>
      <c r="H16" s="132"/>
      <c r="I16" s="132"/>
      <c r="J16" s="132"/>
      <c r="K16" s="132"/>
      <c r="L16" s="132"/>
      <c r="M16" s="132"/>
      <c r="N16" s="132"/>
      <c r="O16" s="132"/>
      <c r="P16" s="132"/>
      <c r="R16" s="127"/>
    </row>
  </sheetData>
  <mergeCells count="2">
    <mergeCell ref="E7:N7"/>
    <mergeCell ref="A16:C16"/>
  </mergeCells>
  <hyperlinks>
    <hyperlink ref="A16" location="'Title III Notes'!A1" display="See the Notes tab for additional details." xr:uid="{984FF5DC-43D6-4D49-A185-1C1A728264FC}"/>
  </hyperlinks>
  <pageMargins left="0.7" right="0.7" top="0.75" bottom="0.75" header="0.3" footer="0.3"/>
  <pageSetup scale="57"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0066-4E79-49DE-88D7-41065C8550C6}">
  <sheetPr>
    <pageSetUpPr fitToPage="1"/>
  </sheetPr>
  <dimension ref="A1:AH47"/>
  <sheetViews>
    <sheetView showGridLines="0" zoomScaleNormal="100" workbookViewId="0"/>
  </sheetViews>
  <sheetFormatPr defaultColWidth="4.42578125" defaultRowHeight="15" customHeight="1" x14ac:dyDescent="0.2"/>
  <cols>
    <col min="1" max="1" width="4.5703125" style="83" customWidth="1"/>
    <col min="2" max="2" width="6.7109375" style="84" customWidth="1"/>
    <col min="3" max="3" width="32.5703125" style="85" customWidth="1"/>
    <col min="4" max="4" width="1.42578125" style="81" customWidth="1"/>
    <col min="5" max="14" width="8.5703125" style="81" customWidth="1"/>
    <col min="15" max="16" width="13.5703125" style="81" customWidth="1"/>
    <col min="17" max="17" width="12" style="86" customWidth="1"/>
    <col min="18" max="16384" width="4.42578125" style="81"/>
  </cols>
  <sheetData>
    <row r="1" spans="1:34" s="72" customFormat="1" ht="10.15" customHeight="1" x14ac:dyDescent="0.2">
      <c r="A1" s="71"/>
      <c r="B1" s="71"/>
      <c r="C1" s="71"/>
    </row>
    <row r="2" spans="1:34" s="72" customFormat="1" ht="18" x14ac:dyDescent="0.2">
      <c r="A2" s="73"/>
      <c r="B2" s="73"/>
      <c r="C2" s="74" t="s">
        <v>0</v>
      </c>
      <c r="F2" s="75"/>
      <c r="G2" s="75"/>
      <c r="H2" s="75"/>
      <c r="I2" s="75"/>
      <c r="J2" s="75"/>
      <c r="K2" s="75"/>
      <c r="L2" s="75"/>
      <c r="N2" s="76"/>
      <c r="P2" s="359" t="s">
        <v>247</v>
      </c>
    </row>
    <row r="3" spans="1:34" s="72" customFormat="1" ht="18" x14ac:dyDescent="0.2">
      <c r="A3" s="73"/>
      <c r="B3" s="73"/>
      <c r="C3" s="77" t="s">
        <v>1</v>
      </c>
      <c r="F3" s="75"/>
      <c r="G3" s="75"/>
      <c r="H3" s="75"/>
      <c r="I3" s="75"/>
      <c r="J3" s="75"/>
      <c r="K3" s="75"/>
      <c r="L3" s="75"/>
      <c r="M3" s="75"/>
      <c r="N3" s="78"/>
      <c r="O3" s="79"/>
      <c r="P3" s="79"/>
    </row>
    <row r="4" spans="1:34" s="72" customFormat="1" ht="15" customHeight="1" x14ac:dyDescent="0.2">
      <c r="A4" s="73"/>
      <c r="B4" s="73"/>
      <c r="C4" s="73"/>
      <c r="D4" s="80"/>
      <c r="E4" s="80"/>
      <c r="F4" s="75"/>
      <c r="G4" s="75"/>
      <c r="H4" s="75"/>
      <c r="I4" s="75"/>
      <c r="J4" s="75"/>
      <c r="K4" s="75"/>
      <c r="L4" s="75"/>
      <c r="M4" s="75"/>
      <c r="N4" s="78"/>
      <c r="O4" s="79"/>
      <c r="P4" s="79"/>
    </row>
    <row r="5" spans="1:34" ht="15" customHeight="1" x14ac:dyDescent="0.2">
      <c r="A5" s="33" t="s">
        <v>87</v>
      </c>
      <c r="B5" s="33"/>
      <c r="C5" s="33"/>
      <c r="D5" s="14"/>
      <c r="E5" s="14"/>
      <c r="F5" s="15"/>
      <c r="G5" s="15"/>
      <c r="H5" s="15"/>
      <c r="I5" s="15"/>
      <c r="J5" s="15"/>
      <c r="K5" s="15"/>
      <c r="L5" s="15"/>
      <c r="M5" s="15"/>
      <c r="N5" s="16"/>
      <c r="O5" s="17"/>
      <c r="P5" s="17"/>
      <c r="Q5" s="81"/>
    </row>
    <row r="6" spans="1:34" ht="15" customHeight="1" x14ac:dyDescent="0.25">
      <c r="A6" s="33" t="s">
        <v>17</v>
      </c>
      <c r="B6" s="33"/>
      <c r="C6" s="33"/>
      <c r="D6" s="18"/>
      <c r="E6" s="19"/>
      <c r="F6" s="19"/>
      <c r="G6" s="19"/>
      <c r="H6" s="19"/>
      <c r="I6" s="19"/>
      <c r="J6" s="19"/>
      <c r="K6" s="19"/>
      <c r="L6" s="19"/>
      <c r="M6" s="19"/>
      <c r="N6" s="19"/>
      <c r="O6" s="19"/>
      <c r="P6" s="19"/>
      <c r="Q6" s="81"/>
    </row>
    <row r="7" spans="1:34" s="86" customFormat="1" ht="15" customHeight="1" x14ac:dyDescent="0.2">
      <c r="A7" s="83"/>
      <c r="B7" s="84"/>
      <c r="C7" s="85"/>
      <c r="D7" s="81"/>
      <c r="E7" s="112"/>
      <c r="F7" s="112"/>
      <c r="G7" s="112"/>
      <c r="H7" s="112"/>
      <c r="I7" s="112"/>
      <c r="J7" s="112"/>
      <c r="K7" s="112"/>
      <c r="L7" s="112"/>
      <c r="M7" s="112"/>
      <c r="N7" s="112"/>
      <c r="O7" s="112"/>
      <c r="P7" s="112"/>
      <c r="R7" s="81"/>
      <c r="S7" s="81"/>
      <c r="T7" s="81"/>
      <c r="U7" s="81"/>
      <c r="V7" s="81"/>
      <c r="W7" s="81"/>
      <c r="X7" s="81"/>
    </row>
    <row r="8" spans="1:34" ht="15" customHeight="1" x14ac:dyDescent="0.25">
      <c r="A8" s="285" t="s">
        <v>162</v>
      </c>
    </row>
    <row r="10" spans="1:34" ht="15" customHeight="1" x14ac:dyDescent="0.2">
      <c r="A10" s="130" t="s">
        <v>164</v>
      </c>
    </row>
    <row r="12" spans="1:34" ht="30.6" customHeight="1" x14ac:dyDescent="0.2">
      <c r="A12" s="377" t="s">
        <v>196</v>
      </c>
      <c r="B12" s="377"/>
      <c r="C12" s="377"/>
      <c r="D12" s="377"/>
      <c r="E12" s="377"/>
      <c r="F12" s="377"/>
      <c r="G12" s="377"/>
      <c r="H12" s="377"/>
      <c r="I12" s="377"/>
      <c r="J12" s="377"/>
      <c r="K12" s="377"/>
      <c r="L12" s="377"/>
      <c r="M12" s="377"/>
      <c r="N12" s="377"/>
      <c r="O12" s="377"/>
      <c r="P12" s="377"/>
      <c r="S12" s="379"/>
      <c r="T12" s="379"/>
      <c r="U12" s="379"/>
      <c r="V12" s="379"/>
      <c r="W12" s="379"/>
      <c r="X12" s="379"/>
      <c r="Y12" s="379"/>
      <c r="Z12" s="379"/>
      <c r="AA12" s="379"/>
      <c r="AB12" s="379"/>
      <c r="AC12" s="379"/>
      <c r="AD12" s="379"/>
      <c r="AE12" s="379"/>
      <c r="AF12" s="379"/>
      <c r="AG12" s="379"/>
      <c r="AH12" s="379"/>
    </row>
    <row r="14" spans="1:34" ht="15" customHeight="1" x14ac:dyDescent="0.2">
      <c r="A14" s="83" t="s">
        <v>167</v>
      </c>
      <c r="B14" s="342" t="s">
        <v>212</v>
      </c>
      <c r="C14" s="345"/>
      <c r="Q14" s="288"/>
    </row>
    <row r="15" spans="1:34" ht="60" customHeight="1" x14ac:dyDescent="0.2">
      <c r="A15" s="83" t="s">
        <v>168</v>
      </c>
      <c r="B15" s="382" t="s">
        <v>215</v>
      </c>
      <c r="C15" s="382"/>
      <c r="D15" s="382"/>
      <c r="E15" s="382"/>
      <c r="F15" s="382"/>
      <c r="G15" s="382"/>
      <c r="H15" s="382"/>
      <c r="I15" s="382"/>
      <c r="J15" s="382"/>
      <c r="K15" s="382"/>
      <c r="L15" s="382"/>
      <c r="M15" s="382"/>
      <c r="N15" s="382"/>
      <c r="O15" s="382"/>
      <c r="P15" s="382"/>
      <c r="Q15" s="346"/>
    </row>
    <row r="16" spans="1:34" ht="33.75" customHeight="1" x14ac:dyDescent="0.2">
      <c r="A16" s="287" t="s">
        <v>202</v>
      </c>
      <c r="B16" s="382" t="s">
        <v>214</v>
      </c>
      <c r="C16" s="382"/>
      <c r="D16" s="382"/>
      <c r="E16" s="382"/>
      <c r="F16" s="382"/>
      <c r="G16" s="382"/>
      <c r="H16" s="382"/>
      <c r="I16" s="382"/>
      <c r="J16" s="382"/>
      <c r="K16" s="382"/>
      <c r="L16" s="382"/>
      <c r="M16" s="382"/>
      <c r="N16" s="382"/>
      <c r="O16" s="382"/>
      <c r="P16" s="382"/>
      <c r="Q16" s="346"/>
    </row>
    <row r="17" spans="1:17" ht="15" customHeight="1" x14ac:dyDescent="0.2">
      <c r="A17" s="287" t="s">
        <v>205</v>
      </c>
      <c r="B17" s="342" t="s">
        <v>169</v>
      </c>
      <c r="C17" s="345"/>
      <c r="Q17" s="288"/>
    </row>
    <row r="18" spans="1:17" ht="15" customHeight="1" x14ac:dyDescent="0.2">
      <c r="A18" s="287" t="s">
        <v>206</v>
      </c>
      <c r="B18" s="342" t="s">
        <v>203</v>
      </c>
      <c r="Q18" s="288"/>
    </row>
    <row r="20" spans="1:17" ht="15" customHeight="1" x14ac:dyDescent="0.2">
      <c r="A20" s="130" t="s">
        <v>163</v>
      </c>
    </row>
    <row r="21" spans="1:17" ht="15" customHeight="1" x14ac:dyDescent="0.2">
      <c r="A21" s="130"/>
    </row>
    <row r="22" spans="1:17" ht="15" customHeight="1" x14ac:dyDescent="0.2">
      <c r="A22" s="286" t="s">
        <v>192</v>
      </c>
    </row>
    <row r="23" spans="1:17" ht="15" customHeight="1" x14ac:dyDescent="0.2">
      <c r="A23" s="130"/>
    </row>
    <row r="24" spans="1:17" ht="15" customHeight="1" x14ac:dyDescent="0.2">
      <c r="A24" s="286" t="s">
        <v>187</v>
      </c>
    </row>
    <row r="26" spans="1:17" ht="15" customHeight="1" x14ac:dyDescent="0.2">
      <c r="A26" s="286" t="s">
        <v>216</v>
      </c>
    </row>
    <row r="28" spans="1:17" ht="35.25" customHeight="1" x14ac:dyDescent="0.2">
      <c r="A28" s="376" t="s">
        <v>246</v>
      </c>
      <c r="B28" s="376"/>
      <c r="C28" s="376"/>
      <c r="D28" s="376"/>
      <c r="E28" s="376"/>
      <c r="F28" s="376"/>
      <c r="G28" s="376"/>
      <c r="H28" s="376"/>
      <c r="I28" s="376"/>
      <c r="J28" s="376"/>
      <c r="K28" s="376"/>
      <c r="L28" s="376"/>
      <c r="M28" s="376"/>
      <c r="N28" s="376"/>
      <c r="O28" s="376"/>
      <c r="P28" s="376"/>
    </row>
    <row r="30" spans="1:17" ht="45" customHeight="1" x14ac:dyDescent="0.25">
      <c r="A30" s="377" t="s">
        <v>248</v>
      </c>
      <c r="B30" s="378"/>
      <c r="C30" s="378"/>
      <c r="D30" s="378"/>
      <c r="E30" s="378"/>
      <c r="F30" s="378"/>
      <c r="G30" s="378"/>
      <c r="H30" s="378"/>
      <c r="I30" s="378"/>
      <c r="J30" s="378"/>
      <c r="K30" s="378"/>
      <c r="L30" s="378"/>
      <c r="M30" s="378"/>
      <c r="N30" s="378"/>
      <c r="O30" s="378"/>
      <c r="P30" s="378"/>
    </row>
    <row r="32" spans="1:17" ht="31.9" customHeight="1" x14ac:dyDescent="0.2">
      <c r="A32" s="376" t="s">
        <v>191</v>
      </c>
      <c r="B32" s="376"/>
      <c r="C32" s="376"/>
      <c r="D32" s="376"/>
      <c r="E32" s="376"/>
      <c r="F32" s="376"/>
      <c r="G32" s="376"/>
      <c r="H32" s="376"/>
      <c r="I32" s="376"/>
      <c r="J32" s="376"/>
      <c r="K32" s="376"/>
      <c r="L32" s="376"/>
      <c r="M32" s="376"/>
      <c r="N32" s="376"/>
      <c r="O32" s="376"/>
      <c r="P32" s="376"/>
    </row>
    <row r="34" spans="1:34" ht="43.15" customHeight="1" x14ac:dyDescent="0.25">
      <c r="A34" s="377" t="s">
        <v>166</v>
      </c>
      <c r="B34" s="378"/>
      <c r="C34" s="378"/>
      <c r="D34" s="378"/>
      <c r="E34" s="378"/>
      <c r="F34" s="378"/>
      <c r="G34" s="378"/>
      <c r="H34" s="378"/>
      <c r="I34" s="378"/>
      <c r="J34" s="378"/>
      <c r="K34" s="378"/>
      <c r="L34" s="378"/>
      <c r="M34" s="378"/>
      <c r="N34" s="378"/>
      <c r="O34" s="378"/>
      <c r="P34" s="378"/>
      <c r="S34" s="343"/>
    </row>
    <row r="36" spans="1:34" ht="15" customHeight="1" x14ac:dyDescent="0.2">
      <c r="A36" s="287" t="s">
        <v>165</v>
      </c>
    </row>
    <row r="38" spans="1:34" ht="63" customHeight="1" x14ac:dyDescent="0.25">
      <c r="A38" s="380" t="s">
        <v>213</v>
      </c>
      <c r="B38" s="381"/>
      <c r="C38" s="381"/>
      <c r="D38" s="381"/>
      <c r="E38" s="381"/>
      <c r="F38" s="381"/>
      <c r="G38" s="381"/>
      <c r="H38" s="381"/>
      <c r="I38" s="381"/>
      <c r="J38" s="381"/>
      <c r="K38" s="381"/>
      <c r="L38" s="381"/>
      <c r="M38" s="381"/>
      <c r="N38" s="381"/>
      <c r="O38" s="381"/>
      <c r="P38" s="381"/>
    </row>
    <row r="39" spans="1:34" ht="15" customHeight="1" x14ac:dyDescent="0.2">
      <c r="T39" s="288"/>
    </row>
    <row r="40" spans="1:34" ht="15" customHeight="1" x14ac:dyDescent="0.2">
      <c r="S40" s="375"/>
      <c r="T40" s="375"/>
      <c r="U40" s="375"/>
      <c r="V40" s="375"/>
      <c r="W40" s="375"/>
      <c r="X40" s="375"/>
      <c r="Y40" s="375"/>
      <c r="Z40" s="375"/>
      <c r="AA40" s="375"/>
      <c r="AB40" s="375"/>
      <c r="AC40" s="375"/>
      <c r="AD40" s="375"/>
      <c r="AE40" s="375"/>
      <c r="AF40" s="375"/>
      <c r="AG40" s="375"/>
      <c r="AH40" s="375"/>
    </row>
    <row r="41" spans="1:34" ht="15" customHeight="1" x14ac:dyDescent="0.2">
      <c r="S41" s="375"/>
      <c r="T41" s="375"/>
      <c r="U41" s="375"/>
      <c r="V41" s="375"/>
      <c r="W41" s="375"/>
      <c r="X41" s="375"/>
      <c r="Y41" s="375"/>
      <c r="Z41" s="375"/>
      <c r="AA41" s="375"/>
      <c r="AB41" s="375"/>
      <c r="AC41" s="375"/>
      <c r="AD41" s="375"/>
      <c r="AE41" s="375"/>
      <c r="AF41" s="375"/>
      <c r="AG41" s="375"/>
      <c r="AH41" s="375"/>
    </row>
    <row r="42" spans="1:34" ht="15" customHeight="1" x14ac:dyDescent="0.2">
      <c r="S42" s="375"/>
      <c r="T42" s="375"/>
      <c r="U42" s="375"/>
      <c r="V42" s="375"/>
      <c r="W42" s="375"/>
      <c r="X42" s="375"/>
      <c r="Y42" s="375"/>
      <c r="Z42" s="375"/>
      <c r="AA42" s="375"/>
      <c r="AB42" s="375"/>
      <c r="AC42" s="375"/>
      <c r="AD42" s="375"/>
      <c r="AE42" s="375"/>
      <c r="AF42" s="375"/>
      <c r="AG42" s="375"/>
      <c r="AH42" s="375"/>
    </row>
    <row r="43" spans="1:34" ht="15" customHeight="1" x14ac:dyDescent="0.2">
      <c r="S43" s="375"/>
      <c r="T43" s="375"/>
      <c r="U43" s="375"/>
      <c r="V43" s="375"/>
      <c r="W43" s="375"/>
      <c r="X43" s="375"/>
      <c r="Y43" s="375"/>
      <c r="Z43" s="375"/>
      <c r="AA43" s="375"/>
      <c r="AB43" s="375"/>
      <c r="AC43" s="375"/>
      <c r="AD43" s="375"/>
      <c r="AE43" s="375"/>
      <c r="AF43" s="375"/>
      <c r="AG43" s="375"/>
      <c r="AH43" s="375"/>
    </row>
    <row r="44" spans="1:34" ht="15" customHeight="1" x14ac:dyDescent="0.2">
      <c r="S44" s="375"/>
      <c r="T44" s="375"/>
      <c r="U44" s="375"/>
      <c r="V44" s="375"/>
      <c r="W44" s="375"/>
      <c r="X44" s="375"/>
      <c r="Y44" s="375"/>
      <c r="Z44" s="375"/>
      <c r="AA44" s="375"/>
      <c r="AB44" s="375"/>
      <c r="AC44" s="375"/>
      <c r="AD44" s="375"/>
      <c r="AE44" s="375"/>
      <c r="AF44" s="375"/>
      <c r="AG44" s="375"/>
      <c r="AH44" s="375"/>
    </row>
    <row r="45" spans="1:34" ht="15" customHeight="1" x14ac:dyDescent="0.2">
      <c r="S45" s="375"/>
      <c r="T45" s="375"/>
      <c r="U45" s="375"/>
      <c r="V45" s="375"/>
      <c r="W45" s="375"/>
      <c r="X45" s="375"/>
      <c r="Y45" s="375"/>
      <c r="Z45" s="375"/>
      <c r="AA45" s="375"/>
      <c r="AB45" s="375"/>
      <c r="AC45" s="375"/>
      <c r="AD45" s="375"/>
      <c r="AE45" s="375"/>
      <c r="AF45" s="375"/>
      <c r="AG45" s="375"/>
      <c r="AH45" s="375"/>
    </row>
    <row r="46" spans="1:34" ht="15" customHeight="1" x14ac:dyDescent="0.2">
      <c r="S46" s="375"/>
      <c r="T46" s="375"/>
      <c r="U46" s="375"/>
      <c r="V46" s="375"/>
      <c r="W46" s="375"/>
      <c r="X46" s="375"/>
      <c r="Y46" s="375"/>
      <c r="Z46" s="375"/>
      <c r="AA46" s="375"/>
      <c r="AB46" s="375"/>
      <c r="AC46" s="375"/>
      <c r="AD46" s="375"/>
      <c r="AE46" s="375"/>
      <c r="AF46" s="375"/>
      <c r="AG46" s="375"/>
      <c r="AH46" s="375"/>
    </row>
    <row r="47" spans="1:34" ht="15" customHeight="1" x14ac:dyDescent="0.2">
      <c r="S47" s="375"/>
      <c r="T47" s="375"/>
      <c r="U47" s="375"/>
      <c r="V47" s="375"/>
      <c r="W47" s="375"/>
      <c r="X47" s="375"/>
      <c r="Y47" s="375"/>
      <c r="Z47" s="375"/>
      <c r="AA47" s="375"/>
      <c r="AB47" s="375"/>
      <c r="AC47" s="375"/>
      <c r="AD47" s="375"/>
      <c r="AE47" s="375"/>
      <c r="AF47" s="375"/>
      <c r="AG47" s="375"/>
      <c r="AH47" s="375"/>
    </row>
  </sheetData>
  <mergeCells count="10">
    <mergeCell ref="S40:AH47"/>
    <mergeCell ref="A32:P32"/>
    <mergeCell ref="A12:P12"/>
    <mergeCell ref="A34:P34"/>
    <mergeCell ref="S12:AH12"/>
    <mergeCell ref="A38:P38"/>
    <mergeCell ref="A28:P28"/>
    <mergeCell ref="B15:P15"/>
    <mergeCell ref="B16:P16"/>
    <mergeCell ref="A30:P30"/>
  </mergeCells>
  <pageMargins left="0.7" right="0.7" top="0.75" bottom="0.75" header="0.3" footer="0.3"/>
  <pageSetup scale="77" fitToHeight="2"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CF3A-E689-4003-8BF0-DB657274978F}">
  <sheetPr>
    <pageSetUpPr fitToPage="1"/>
  </sheetPr>
  <dimension ref="A1:R101"/>
  <sheetViews>
    <sheetView showGridLines="0" zoomScaleNormal="100" workbookViewId="0"/>
  </sheetViews>
  <sheetFormatPr defaultColWidth="4.42578125" defaultRowHeight="15" customHeight="1" x14ac:dyDescent="0.2"/>
  <cols>
    <col min="1" max="1" width="4.5703125" style="130" customWidth="1"/>
    <col min="2" max="2" width="6.7109375" style="13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8" width="10.85546875" style="127" customWidth="1"/>
    <col min="19" max="16384" width="4.42578125" style="126"/>
  </cols>
  <sheetData>
    <row r="1" spans="1:18" s="130" customFormat="1" ht="10.15" customHeight="1" x14ac:dyDescent="0.2">
      <c r="A1" s="212"/>
      <c r="B1" s="212"/>
      <c r="C1" s="212"/>
      <c r="R1" s="153"/>
    </row>
    <row r="2" spans="1:18" s="130" customFormat="1" ht="18" x14ac:dyDescent="0.2">
      <c r="A2" s="208"/>
      <c r="B2" s="208"/>
      <c r="C2" s="211" t="s">
        <v>0</v>
      </c>
      <c r="F2" s="206"/>
      <c r="G2" s="206"/>
      <c r="H2" s="206"/>
      <c r="I2" s="206"/>
      <c r="J2" s="206"/>
      <c r="K2" s="206"/>
      <c r="L2" s="206"/>
      <c r="N2" s="210"/>
      <c r="P2" s="359" t="s">
        <v>247</v>
      </c>
      <c r="R2" s="153"/>
    </row>
    <row r="3" spans="1:18" s="130" customFormat="1" ht="18" x14ac:dyDescent="0.2">
      <c r="A3" s="208"/>
      <c r="B3" s="208"/>
      <c r="C3" s="209" t="s">
        <v>1</v>
      </c>
      <c r="F3" s="206"/>
      <c r="G3" s="206"/>
      <c r="H3" s="206"/>
      <c r="I3" s="206"/>
      <c r="J3" s="206"/>
      <c r="K3" s="206"/>
      <c r="L3" s="206"/>
      <c r="M3" s="206"/>
      <c r="N3" s="205"/>
      <c r="O3" s="204"/>
      <c r="P3" s="204"/>
      <c r="R3" s="153"/>
    </row>
    <row r="4" spans="1:18" s="130" customFormat="1" ht="15" customHeight="1" x14ac:dyDescent="0.2">
      <c r="A4" s="208"/>
      <c r="B4" s="208"/>
      <c r="C4" s="208"/>
      <c r="D4" s="207"/>
      <c r="E4" s="207"/>
      <c r="F4" s="206"/>
      <c r="G4" s="206"/>
      <c r="H4" s="206"/>
      <c r="I4" s="206"/>
      <c r="J4" s="206"/>
      <c r="K4" s="206"/>
      <c r="L4" s="206"/>
      <c r="M4" s="206"/>
      <c r="N4" s="205"/>
      <c r="O4" s="204"/>
      <c r="P4" s="204"/>
      <c r="R4" s="153"/>
    </row>
    <row r="5" spans="1:18" ht="15" customHeight="1" x14ac:dyDescent="0.2">
      <c r="A5" s="199" t="s">
        <v>130</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A7" s="161"/>
      <c r="B7" s="160"/>
      <c r="D7" s="128"/>
      <c r="E7" s="372" t="s">
        <v>2</v>
      </c>
      <c r="F7" s="372"/>
      <c r="G7" s="372"/>
      <c r="H7" s="372"/>
      <c r="I7" s="372"/>
      <c r="J7" s="372"/>
      <c r="K7" s="372"/>
      <c r="L7" s="372"/>
      <c r="M7" s="372"/>
      <c r="N7" s="372"/>
      <c r="O7" s="196"/>
      <c r="P7" s="196"/>
    </row>
    <row r="8" spans="1:18" ht="15" customHeight="1" x14ac:dyDescent="0.2">
      <c r="A8" s="161"/>
      <c r="B8" s="160"/>
      <c r="D8" s="128"/>
      <c r="E8" s="195">
        <v>2022</v>
      </c>
      <c r="F8" s="195">
        <v>2023</v>
      </c>
      <c r="G8" s="195">
        <v>2024</v>
      </c>
      <c r="H8" s="195">
        <v>2025</v>
      </c>
      <c r="I8" s="195">
        <v>2026</v>
      </c>
      <c r="J8" s="195">
        <v>2027</v>
      </c>
      <c r="K8" s="195">
        <v>2028</v>
      </c>
      <c r="L8" s="195">
        <v>2029</v>
      </c>
      <c r="M8" s="195">
        <v>2030</v>
      </c>
      <c r="N8" s="195">
        <v>2031</v>
      </c>
      <c r="O8" s="1" t="s">
        <v>3</v>
      </c>
      <c r="P8" s="1" t="s">
        <v>4</v>
      </c>
    </row>
    <row r="9" spans="1:18" ht="5.0999999999999996" customHeight="1" x14ac:dyDescent="0.2">
      <c r="A9" s="161"/>
      <c r="B9" s="160"/>
      <c r="D9" s="128"/>
      <c r="E9" s="159"/>
      <c r="F9" s="159"/>
      <c r="G9" s="159"/>
      <c r="H9" s="159"/>
      <c r="I9" s="159"/>
      <c r="J9" s="159"/>
      <c r="K9" s="159"/>
      <c r="L9" s="159"/>
      <c r="M9" s="159"/>
      <c r="N9" s="159"/>
      <c r="O9" s="154"/>
      <c r="P9" s="158"/>
    </row>
    <row r="10" spans="1:18" s="130" customFormat="1" ht="15" customHeight="1" x14ac:dyDescent="0.2">
      <c r="A10" s="157"/>
      <c r="B10" s="157"/>
      <c r="C10" s="157"/>
      <c r="D10" s="156"/>
      <c r="E10" s="174" t="s">
        <v>19</v>
      </c>
      <c r="F10" s="174"/>
      <c r="G10" s="174"/>
      <c r="H10" s="174"/>
      <c r="I10" s="174"/>
      <c r="J10" s="174"/>
      <c r="K10" s="174"/>
      <c r="L10" s="174"/>
      <c r="M10" s="174"/>
      <c r="N10" s="174"/>
      <c r="O10" s="154"/>
      <c r="P10" s="172"/>
      <c r="Q10" s="128"/>
      <c r="R10" s="153"/>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15" customHeight="1" x14ac:dyDescent="0.2">
      <c r="A12" s="161" t="s">
        <v>5</v>
      </c>
      <c r="B12" s="96">
        <v>30101</v>
      </c>
      <c r="C12" s="97" t="s">
        <v>129</v>
      </c>
      <c r="D12" s="103"/>
      <c r="E12" s="11"/>
      <c r="F12" s="11"/>
      <c r="G12" s="11"/>
      <c r="H12" s="11"/>
      <c r="I12" s="11"/>
      <c r="J12" s="11"/>
      <c r="K12" s="11"/>
      <c r="L12" s="11"/>
      <c r="M12" s="11"/>
      <c r="N12" s="11"/>
      <c r="O12" s="9"/>
      <c r="P12" s="9"/>
      <c r="Q12" s="128"/>
      <c r="R12" s="178"/>
    </row>
    <row r="13" spans="1:18" s="187" customFormat="1" ht="15" customHeight="1" x14ac:dyDescent="0.2">
      <c r="A13" s="161"/>
      <c r="B13" s="99"/>
      <c r="C13" s="336" t="s">
        <v>6</v>
      </c>
      <c r="D13" s="126"/>
      <c r="E13" s="12">
        <v>5000</v>
      </c>
      <c r="F13" s="12">
        <v>0</v>
      </c>
      <c r="G13" s="12">
        <v>0</v>
      </c>
      <c r="H13" s="12">
        <v>0</v>
      </c>
      <c r="I13" s="12">
        <v>0</v>
      </c>
      <c r="J13" s="10">
        <v>0</v>
      </c>
      <c r="K13" s="10">
        <v>0</v>
      </c>
      <c r="L13" s="10">
        <v>0</v>
      </c>
      <c r="M13" s="10">
        <v>0</v>
      </c>
      <c r="N13" s="10">
        <v>0</v>
      </c>
      <c r="O13" s="9">
        <v>5000</v>
      </c>
      <c r="P13" s="59">
        <v>5000</v>
      </c>
      <c r="Q13" s="138"/>
      <c r="R13" s="188"/>
    </row>
    <row r="14" spans="1:18" s="187" customFormat="1" ht="15" customHeight="1" x14ac:dyDescent="0.2">
      <c r="A14" s="161"/>
      <c r="B14" s="99"/>
      <c r="C14" s="336" t="s">
        <v>7</v>
      </c>
      <c r="D14" s="126"/>
      <c r="E14" s="10">
        <v>10</v>
      </c>
      <c r="F14" s="10">
        <v>67</v>
      </c>
      <c r="G14" s="10">
        <v>241</v>
      </c>
      <c r="H14" s="10">
        <v>441</v>
      </c>
      <c r="I14" s="10">
        <v>716</v>
      </c>
      <c r="J14" s="10">
        <v>1010</v>
      </c>
      <c r="K14" s="10">
        <v>960</v>
      </c>
      <c r="L14" s="10">
        <v>785</v>
      </c>
      <c r="M14" s="10">
        <v>572</v>
      </c>
      <c r="N14" s="10">
        <v>198</v>
      </c>
      <c r="O14" s="9">
        <v>1475</v>
      </c>
      <c r="P14" s="9">
        <v>5000</v>
      </c>
      <c r="Q14" s="189"/>
      <c r="R14" s="188"/>
    </row>
    <row r="15" spans="1:18" s="187" customFormat="1" ht="5.0999999999999996" customHeight="1" x14ac:dyDescent="0.2">
      <c r="A15" s="102"/>
      <c r="B15" s="96"/>
      <c r="C15" s="97"/>
      <c r="D15" s="103"/>
      <c r="E15" s="11"/>
      <c r="F15" s="11"/>
      <c r="G15" s="11"/>
      <c r="H15" s="11"/>
      <c r="I15" s="11"/>
      <c r="J15" s="11"/>
      <c r="K15" s="11"/>
      <c r="L15" s="11"/>
      <c r="M15" s="11"/>
      <c r="N15" s="11"/>
      <c r="O15" s="9"/>
      <c r="P15" s="59"/>
      <c r="Q15" s="128"/>
      <c r="R15" s="178"/>
    </row>
    <row r="16" spans="1:18" s="187" customFormat="1" ht="25.5" customHeight="1" x14ac:dyDescent="0.2">
      <c r="A16" s="161" t="s">
        <v>5</v>
      </c>
      <c r="B16" s="96">
        <v>30102</v>
      </c>
      <c r="C16" s="97" t="s">
        <v>128</v>
      </c>
      <c r="D16" s="103"/>
      <c r="E16" s="11"/>
      <c r="F16" s="11"/>
      <c r="G16" s="11"/>
      <c r="H16" s="11"/>
      <c r="I16" s="11"/>
      <c r="J16" s="11"/>
      <c r="K16" s="11"/>
      <c r="L16" s="11"/>
      <c r="M16" s="11"/>
      <c r="N16" s="11"/>
      <c r="O16" s="9"/>
      <c r="P16" s="9"/>
      <c r="Q16" s="128"/>
      <c r="R16" s="178"/>
    </row>
    <row r="17" spans="1:18" s="187" customFormat="1" ht="15" customHeight="1" x14ac:dyDescent="0.2">
      <c r="A17" s="161"/>
      <c r="B17" s="99"/>
      <c r="C17" s="336" t="s">
        <v>6</v>
      </c>
      <c r="D17" s="126"/>
      <c r="E17" s="12">
        <v>3500</v>
      </c>
      <c r="F17" s="12">
        <v>0</v>
      </c>
      <c r="G17" s="12">
        <v>0</v>
      </c>
      <c r="H17" s="12">
        <v>0</v>
      </c>
      <c r="I17" s="12">
        <v>0</v>
      </c>
      <c r="J17" s="10">
        <v>0</v>
      </c>
      <c r="K17" s="10">
        <v>0</v>
      </c>
      <c r="L17" s="10">
        <v>0</v>
      </c>
      <c r="M17" s="10">
        <v>0</v>
      </c>
      <c r="N17" s="10">
        <v>0</v>
      </c>
      <c r="O17" s="9">
        <v>3500</v>
      </c>
      <c r="P17" s="191">
        <v>3500</v>
      </c>
      <c r="Q17" s="138"/>
      <c r="R17" s="188"/>
    </row>
    <row r="18" spans="1:18" s="187" customFormat="1" ht="15" customHeight="1" x14ac:dyDescent="0.2">
      <c r="A18" s="102"/>
      <c r="B18" s="96"/>
      <c r="C18" s="336" t="s">
        <v>7</v>
      </c>
      <c r="D18" s="103"/>
      <c r="E18" s="10">
        <v>5</v>
      </c>
      <c r="F18" s="10">
        <v>53</v>
      </c>
      <c r="G18" s="10">
        <v>212</v>
      </c>
      <c r="H18" s="10">
        <v>437</v>
      </c>
      <c r="I18" s="10">
        <v>619</v>
      </c>
      <c r="J18" s="10">
        <v>726</v>
      </c>
      <c r="K18" s="11">
        <v>683</v>
      </c>
      <c r="L18" s="11">
        <v>455</v>
      </c>
      <c r="M18" s="11">
        <v>230</v>
      </c>
      <c r="N18" s="11">
        <v>80</v>
      </c>
      <c r="O18" s="9">
        <v>1326</v>
      </c>
      <c r="P18" s="190">
        <v>3500</v>
      </c>
      <c r="Q18" s="189"/>
      <c r="R18" s="188"/>
    </row>
    <row r="19" spans="1:18" s="187" customFormat="1" ht="5.0999999999999996" customHeight="1" x14ac:dyDescent="0.2">
      <c r="A19" s="161"/>
      <c r="B19" s="99"/>
      <c r="C19" s="97"/>
      <c r="D19" s="126"/>
      <c r="E19" s="10"/>
      <c r="F19" s="10"/>
      <c r="G19" s="10"/>
      <c r="H19" s="10"/>
      <c r="I19" s="10"/>
      <c r="J19" s="10"/>
      <c r="K19" s="10"/>
      <c r="L19" s="10"/>
      <c r="M19" s="10"/>
      <c r="N19" s="10"/>
      <c r="O19" s="9"/>
      <c r="P19" s="9"/>
      <c r="Q19" s="138"/>
      <c r="R19" s="178"/>
    </row>
    <row r="20" spans="1:18" s="187" customFormat="1" ht="15" customHeight="1" x14ac:dyDescent="0.2">
      <c r="A20" s="161" t="s">
        <v>5</v>
      </c>
      <c r="B20" s="99">
        <v>30103</v>
      </c>
      <c r="C20" s="97" t="s">
        <v>127</v>
      </c>
      <c r="D20" s="126"/>
      <c r="E20" s="10"/>
      <c r="F20" s="10"/>
      <c r="G20" s="10"/>
      <c r="H20" s="10"/>
      <c r="I20" s="10"/>
      <c r="J20" s="10"/>
      <c r="K20" s="10"/>
      <c r="L20" s="10"/>
      <c r="M20" s="10"/>
      <c r="N20" s="10"/>
      <c r="O20" s="9"/>
      <c r="P20" s="9"/>
      <c r="Q20" s="138"/>
      <c r="R20" s="178"/>
    </row>
    <row r="21" spans="1:18" s="187" customFormat="1" ht="15" customHeight="1" x14ac:dyDescent="0.2">
      <c r="A21" s="161"/>
      <c r="B21" s="99"/>
      <c r="C21" s="336" t="s">
        <v>6</v>
      </c>
      <c r="D21" s="126"/>
      <c r="E21" s="12">
        <v>29000</v>
      </c>
      <c r="F21" s="12">
        <v>0</v>
      </c>
      <c r="G21" s="12">
        <v>0</v>
      </c>
      <c r="H21" s="12">
        <v>0</v>
      </c>
      <c r="I21" s="12">
        <v>0</v>
      </c>
      <c r="J21" s="10">
        <v>0</v>
      </c>
      <c r="K21" s="10">
        <v>0</v>
      </c>
      <c r="L21" s="10">
        <v>0</v>
      </c>
      <c r="M21" s="10">
        <v>0</v>
      </c>
      <c r="N21" s="10">
        <v>0</v>
      </c>
      <c r="O21" s="9">
        <v>29000</v>
      </c>
      <c r="P21" s="191">
        <v>29000</v>
      </c>
      <c r="Q21" s="138"/>
      <c r="R21" s="188"/>
    </row>
    <row r="22" spans="1:18" s="187" customFormat="1" ht="15" customHeight="1" x14ac:dyDescent="0.2">
      <c r="A22" s="102"/>
      <c r="B22" s="96"/>
      <c r="C22" s="336" t="s">
        <v>7</v>
      </c>
      <c r="D22" s="103"/>
      <c r="E22" s="10">
        <v>116</v>
      </c>
      <c r="F22" s="10">
        <v>918</v>
      </c>
      <c r="G22" s="10">
        <v>3042</v>
      </c>
      <c r="H22" s="10">
        <v>5492</v>
      </c>
      <c r="I22" s="10">
        <v>6228</v>
      </c>
      <c r="J22" s="10">
        <v>4703</v>
      </c>
      <c r="K22" s="11">
        <v>1478</v>
      </c>
      <c r="L22" s="11">
        <v>3</v>
      </c>
      <c r="M22" s="11">
        <v>0</v>
      </c>
      <c r="N22" s="11">
        <v>0</v>
      </c>
      <c r="O22" s="9">
        <v>15796</v>
      </c>
      <c r="P22" s="190">
        <v>21980</v>
      </c>
      <c r="Q22" s="189"/>
      <c r="R22" s="188"/>
    </row>
    <row r="23" spans="1:18" s="187" customFormat="1" ht="5.0999999999999996" customHeight="1" x14ac:dyDescent="0.2">
      <c r="A23" s="161"/>
      <c r="B23" s="99"/>
      <c r="C23" s="97"/>
      <c r="D23" s="126"/>
      <c r="E23" s="10"/>
      <c r="F23" s="10"/>
      <c r="G23" s="10"/>
      <c r="H23" s="10"/>
      <c r="I23" s="10"/>
      <c r="J23" s="10"/>
      <c r="K23" s="10"/>
      <c r="L23" s="10"/>
      <c r="M23" s="10"/>
      <c r="N23" s="10"/>
      <c r="O23" s="9"/>
      <c r="P23" s="9"/>
      <c r="Q23" s="138"/>
      <c r="R23" s="178"/>
    </row>
    <row r="24" spans="1:18" s="187" customFormat="1" ht="30" customHeight="1" x14ac:dyDescent="0.2">
      <c r="A24" s="161" t="s">
        <v>5</v>
      </c>
      <c r="B24" s="99">
        <v>30104</v>
      </c>
      <c r="C24" s="97" t="s">
        <v>126</v>
      </c>
      <c r="D24" s="126"/>
      <c r="E24" s="10"/>
      <c r="F24" s="10"/>
      <c r="G24" s="10"/>
      <c r="H24" s="10"/>
      <c r="I24" s="10"/>
      <c r="J24" s="10"/>
      <c r="K24" s="10"/>
      <c r="L24" s="10"/>
      <c r="M24" s="10"/>
      <c r="N24" s="10"/>
      <c r="O24" s="9"/>
      <c r="P24" s="9"/>
      <c r="Q24" s="138"/>
      <c r="R24" s="178"/>
    </row>
    <row r="25" spans="1:18" s="187" customFormat="1" ht="15" customHeight="1" x14ac:dyDescent="0.2">
      <c r="A25" s="161"/>
      <c r="B25" s="99"/>
      <c r="C25" s="336" t="s">
        <v>6</v>
      </c>
      <c r="D25" s="126"/>
      <c r="E25" s="12">
        <v>150</v>
      </c>
      <c r="F25" s="12">
        <v>0</v>
      </c>
      <c r="G25" s="12">
        <v>0</v>
      </c>
      <c r="H25" s="12">
        <v>0</v>
      </c>
      <c r="I25" s="12">
        <v>0</v>
      </c>
      <c r="J25" s="10">
        <v>0</v>
      </c>
      <c r="K25" s="10">
        <v>0</v>
      </c>
      <c r="L25" s="10">
        <v>0</v>
      </c>
      <c r="M25" s="10">
        <v>0</v>
      </c>
      <c r="N25" s="10">
        <v>0</v>
      </c>
      <c r="O25" s="9">
        <v>150</v>
      </c>
      <c r="P25" s="191">
        <v>150</v>
      </c>
      <c r="Q25" s="138"/>
      <c r="R25" s="188"/>
    </row>
    <row r="26" spans="1:18" s="187" customFormat="1" ht="15" customHeight="1" x14ac:dyDescent="0.2">
      <c r="A26" s="102"/>
      <c r="B26" s="96"/>
      <c r="C26" s="336" t="s">
        <v>7</v>
      </c>
      <c r="D26" s="103"/>
      <c r="E26" s="10">
        <v>15</v>
      </c>
      <c r="F26" s="10">
        <v>45</v>
      </c>
      <c r="G26" s="10">
        <v>45</v>
      </c>
      <c r="H26" s="10">
        <v>30</v>
      </c>
      <c r="I26" s="10">
        <v>15</v>
      </c>
      <c r="J26" s="10">
        <v>0</v>
      </c>
      <c r="K26" s="11">
        <v>0</v>
      </c>
      <c r="L26" s="11">
        <v>0</v>
      </c>
      <c r="M26" s="11">
        <v>0</v>
      </c>
      <c r="N26" s="11">
        <v>0</v>
      </c>
      <c r="O26" s="9">
        <v>150</v>
      </c>
      <c r="P26" s="190">
        <v>150</v>
      </c>
      <c r="Q26" s="189"/>
      <c r="R26" s="188"/>
    </row>
    <row r="27" spans="1:18" s="187" customFormat="1" ht="5.0999999999999996" customHeight="1" x14ac:dyDescent="0.2">
      <c r="A27" s="161"/>
      <c r="B27" s="99"/>
      <c r="C27" s="97"/>
      <c r="D27" s="126"/>
      <c r="E27" s="10"/>
      <c r="F27" s="10"/>
      <c r="G27" s="10"/>
      <c r="H27" s="10"/>
      <c r="I27" s="10"/>
      <c r="J27" s="10"/>
      <c r="K27" s="10"/>
      <c r="L27" s="10"/>
      <c r="M27" s="10"/>
      <c r="N27" s="10"/>
      <c r="O27" s="9"/>
      <c r="P27" s="9"/>
      <c r="Q27" s="138"/>
      <c r="R27" s="178"/>
    </row>
    <row r="28" spans="1:18" s="187" customFormat="1" ht="15" customHeight="1" x14ac:dyDescent="0.2">
      <c r="A28" s="161" t="s">
        <v>5</v>
      </c>
      <c r="B28" s="99">
        <v>30105</v>
      </c>
      <c r="C28" s="97" t="s">
        <v>125</v>
      </c>
      <c r="D28" s="126"/>
      <c r="E28" s="10"/>
      <c r="F28" s="10"/>
      <c r="G28" s="10"/>
      <c r="H28" s="10"/>
      <c r="I28" s="10"/>
      <c r="J28" s="10"/>
      <c r="K28" s="10"/>
      <c r="L28" s="10"/>
      <c r="M28" s="10"/>
      <c r="N28" s="10"/>
      <c r="O28" s="9"/>
      <c r="P28" s="9"/>
      <c r="Q28" s="138"/>
      <c r="R28" s="178"/>
    </row>
    <row r="29" spans="1:18" s="187" customFormat="1" ht="15" customHeight="1" x14ac:dyDescent="0.2">
      <c r="A29" s="161"/>
      <c r="B29" s="99"/>
      <c r="C29" s="336" t="s">
        <v>6</v>
      </c>
      <c r="D29" s="126"/>
      <c r="E29" s="12">
        <v>60</v>
      </c>
      <c r="F29" s="12">
        <v>0</v>
      </c>
      <c r="G29" s="12">
        <v>0</v>
      </c>
      <c r="H29" s="12">
        <v>0</v>
      </c>
      <c r="I29" s="12">
        <v>0</v>
      </c>
      <c r="J29" s="10">
        <v>0</v>
      </c>
      <c r="K29" s="10">
        <v>0</v>
      </c>
      <c r="L29" s="10">
        <v>0</v>
      </c>
      <c r="M29" s="10">
        <v>0</v>
      </c>
      <c r="N29" s="10">
        <v>0</v>
      </c>
      <c r="O29" s="9">
        <v>60</v>
      </c>
      <c r="P29" s="191">
        <v>60</v>
      </c>
      <c r="Q29" s="138"/>
      <c r="R29" s="188"/>
    </row>
    <row r="30" spans="1:18" s="187" customFormat="1" ht="15" customHeight="1" x14ac:dyDescent="0.2">
      <c r="A30" s="102"/>
      <c r="B30" s="96"/>
      <c r="C30" s="336" t="s">
        <v>7</v>
      </c>
      <c r="D30" s="103"/>
      <c r="E30" s="10">
        <v>18</v>
      </c>
      <c r="F30" s="10">
        <v>42</v>
      </c>
      <c r="G30" s="10">
        <v>0</v>
      </c>
      <c r="H30" s="10">
        <v>0</v>
      </c>
      <c r="I30" s="10">
        <v>0</v>
      </c>
      <c r="J30" s="10">
        <v>0</v>
      </c>
      <c r="K30" s="192">
        <v>0</v>
      </c>
      <c r="L30" s="192">
        <v>0</v>
      </c>
      <c r="M30" s="192">
        <v>0</v>
      </c>
      <c r="N30" s="192">
        <v>0</v>
      </c>
      <c r="O30" s="9">
        <v>60</v>
      </c>
      <c r="P30" s="190">
        <v>60</v>
      </c>
      <c r="Q30" s="189"/>
      <c r="R30" s="188"/>
    </row>
    <row r="31" spans="1:18" s="187" customFormat="1" ht="5.0999999999999996" customHeight="1" x14ac:dyDescent="0.2">
      <c r="A31" s="161"/>
      <c r="B31" s="99"/>
      <c r="C31" s="97"/>
      <c r="D31" s="126"/>
      <c r="E31" s="10"/>
      <c r="F31" s="10"/>
      <c r="G31" s="10"/>
      <c r="H31" s="10"/>
      <c r="I31" s="10"/>
      <c r="J31" s="10"/>
      <c r="K31" s="10"/>
      <c r="L31" s="10"/>
      <c r="M31" s="10"/>
      <c r="N31" s="10"/>
      <c r="O31" s="9"/>
      <c r="P31" s="9"/>
      <c r="Q31" s="138"/>
      <c r="R31" s="178"/>
    </row>
    <row r="32" spans="1:18" s="187" customFormat="1" ht="15" customHeight="1" x14ac:dyDescent="0.2">
      <c r="A32" s="161" t="s">
        <v>5</v>
      </c>
      <c r="B32" s="99">
        <v>30106</v>
      </c>
      <c r="C32" s="97" t="s">
        <v>124</v>
      </c>
      <c r="D32" s="126"/>
      <c r="E32" s="10"/>
      <c r="F32" s="10"/>
      <c r="G32" s="10"/>
      <c r="H32" s="10"/>
      <c r="I32" s="10"/>
      <c r="J32" s="10"/>
      <c r="K32" s="10"/>
      <c r="L32" s="10"/>
      <c r="M32" s="10"/>
      <c r="N32" s="10"/>
      <c r="O32" s="9"/>
      <c r="P32" s="9"/>
      <c r="Q32" s="138"/>
      <c r="R32" s="178"/>
    </row>
    <row r="33" spans="1:18" s="187" customFormat="1" ht="15" customHeight="1" x14ac:dyDescent="0.2">
      <c r="A33" s="161"/>
      <c r="B33" s="99"/>
      <c r="C33" s="336" t="s">
        <v>6</v>
      </c>
      <c r="D33" s="126"/>
      <c r="E33" s="12">
        <v>281</v>
      </c>
      <c r="F33" s="12">
        <v>0</v>
      </c>
      <c r="G33" s="12">
        <v>0</v>
      </c>
      <c r="H33" s="12">
        <v>0</v>
      </c>
      <c r="I33" s="12">
        <v>0</v>
      </c>
      <c r="J33" s="10">
        <v>0</v>
      </c>
      <c r="K33" s="10">
        <v>0</v>
      </c>
      <c r="L33" s="10">
        <v>0</v>
      </c>
      <c r="M33" s="10">
        <v>0</v>
      </c>
      <c r="N33" s="10">
        <v>0</v>
      </c>
      <c r="O33" s="9">
        <v>281</v>
      </c>
      <c r="P33" s="191">
        <v>281</v>
      </c>
      <c r="Q33" s="194"/>
      <c r="R33" s="178"/>
    </row>
    <row r="34" spans="1:18" s="187" customFormat="1" ht="15" customHeight="1" x14ac:dyDescent="0.2">
      <c r="A34" s="102"/>
      <c r="B34" s="96"/>
      <c r="C34" s="336" t="s">
        <v>7</v>
      </c>
      <c r="D34" s="103"/>
      <c r="E34" s="10">
        <v>28</v>
      </c>
      <c r="F34" s="10">
        <v>127</v>
      </c>
      <c r="G34" s="10">
        <v>70</v>
      </c>
      <c r="H34" s="10">
        <v>42</v>
      </c>
      <c r="I34" s="10">
        <v>14</v>
      </c>
      <c r="J34" s="10">
        <v>0</v>
      </c>
      <c r="K34" s="11">
        <v>0</v>
      </c>
      <c r="L34" s="11">
        <v>0</v>
      </c>
      <c r="M34" s="11">
        <v>0</v>
      </c>
      <c r="N34" s="11">
        <v>0</v>
      </c>
      <c r="O34" s="9">
        <v>281</v>
      </c>
      <c r="P34" s="190">
        <v>281</v>
      </c>
      <c r="Q34" s="128"/>
      <c r="R34" s="178"/>
    </row>
    <row r="35" spans="1:18" s="187" customFormat="1" ht="5.0999999999999996" customHeight="1" x14ac:dyDescent="0.2">
      <c r="A35" s="161"/>
      <c r="B35" s="99"/>
      <c r="C35" s="97"/>
      <c r="D35" s="126"/>
      <c r="E35" s="10"/>
      <c r="F35" s="10"/>
      <c r="G35" s="10"/>
      <c r="H35" s="10"/>
      <c r="I35" s="10"/>
      <c r="J35" s="10"/>
      <c r="K35" s="10"/>
      <c r="L35" s="10"/>
      <c r="M35" s="10"/>
      <c r="N35" s="10"/>
      <c r="O35" s="9"/>
      <c r="P35" s="9"/>
      <c r="Q35" s="138"/>
      <c r="R35" s="178"/>
    </row>
    <row r="36" spans="1:18" s="187" customFormat="1" ht="30" customHeight="1" x14ac:dyDescent="0.2">
      <c r="A36" s="161" t="s">
        <v>5</v>
      </c>
      <c r="B36" s="99">
        <v>30107</v>
      </c>
      <c r="C36" s="97" t="s">
        <v>123</v>
      </c>
      <c r="D36" s="126"/>
      <c r="E36" s="10"/>
      <c r="F36" s="10"/>
      <c r="G36" s="10"/>
      <c r="H36" s="10"/>
      <c r="I36" s="10"/>
      <c r="J36" s="10"/>
      <c r="K36" s="10"/>
      <c r="L36" s="10"/>
      <c r="M36" s="10"/>
      <c r="N36" s="10"/>
      <c r="O36" s="9"/>
      <c r="P36" s="9"/>
      <c r="Q36" s="138"/>
      <c r="R36" s="178"/>
    </row>
    <row r="37" spans="1:18" s="187" customFormat="1" ht="15" customHeight="1" x14ac:dyDescent="0.2">
      <c r="A37" s="161"/>
      <c r="B37" s="99"/>
      <c r="C37" s="336" t="s">
        <v>6</v>
      </c>
      <c r="D37" s="126"/>
      <c r="E37" s="12">
        <v>50</v>
      </c>
      <c r="F37" s="12">
        <v>0</v>
      </c>
      <c r="G37" s="12">
        <v>0</v>
      </c>
      <c r="H37" s="12">
        <v>0</v>
      </c>
      <c r="I37" s="12">
        <v>0</v>
      </c>
      <c r="J37" s="10">
        <v>0</v>
      </c>
      <c r="K37" s="10">
        <v>0</v>
      </c>
      <c r="L37" s="10">
        <v>0</v>
      </c>
      <c r="M37" s="10">
        <v>0</v>
      </c>
      <c r="N37" s="10">
        <v>0</v>
      </c>
      <c r="O37" s="9">
        <v>50</v>
      </c>
      <c r="P37" s="191">
        <v>50</v>
      </c>
      <c r="Q37" s="138"/>
      <c r="R37" s="188"/>
    </row>
    <row r="38" spans="1:18" s="187" customFormat="1" ht="15" customHeight="1" x14ac:dyDescent="0.2">
      <c r="A38" s="102"/>
      <c r="B38" s="96"/>
      <c r="C38" s="336" t="s">
        <v>7</v>
      </c>
      <c r="D38" s="103"/>
      <c r="E38" s="10">
        <v>5</v>
      </c>
      <c r="F38" s="10">
        <v>20</v>
      </c>
      <c r="G38" s="10">
        <v>20</v>
      </c>
      <c r="H38" s="10">
        <v>5</v>
      </c>
      <c r="I38" s="10">
        <v>0</v>
      </c>
      <c r="J38" s="10">
        <v>0</v>
      </c>
      <c r="K38" s="11">
        <v>0</v>
      </c>
      <c r="L38" s="11">
        <v>0</v>
      </c>
      <c r="M38" s="11">
        <v>0</v>
      </c>
      <c r="N38" s="11">
        <v>0</v>
      </c>
      <c r="O38" s="9">
        <v>50</v>
      </c>
      <c r="P38" s="190">
        <v>50</v>
      </c>
      <c r="Q38" s="189"/>
      <c r="R38" s="188"/>
    </row>
    <row r="39" spans="1:18" s="187" customFormat="1" ht="5.0999999999999996" customHeight="1" x14ac:dyDescent="0.2">
      <c r="A39" s="161"/>
      <c r="B39" s="99"/>
      <c r="C39" s="97"/>
      <c r="D39" s="126"/>
      <c r="E39" s="10"/>
      <c r="F39" s="10"/>
      <c r="G39" s="10"/>
      <c r="H39" s="10"/>
      <c r="I39" s="10"/>
      <c r="J39" s="10"/>
      <c r="K39" s="10"/>
      <c r="L39" s="10"/>
      <c r="M39" s="10"/>
      <c r="N39" s="10"/>
      <c r="O39" s="9"/>
      <c r="P39" s="9"/>
      <c r="Q39" s="138"/>
      <c r="R39" s="178"/>
    </row>
    <row r="40" spans="1:18" s="187" customFormat="1" ht="15" customHeight="1" x14ac:dyDescent="0.2">
      <c r="A40" s="161" t="s">
        <v>5</v>
      </c>
      <c r="B40" s="99">
        <v>30108</v>
      </c>
      <c r="C40" s="97" t="s">
        <v>122</v>
      </c>
      <c r="D40" s="126"/>
      <c r="E40" s="10"/>
      <c r="F40" s="10"/>
      <c r="G40" s="10"/>
      <c r="H40" s="10"/>
      <c r="I40" s="10"/>
      <c r="J40" s="10"/>
      <c r="K40" s="10"/>
      <c r="L40" s="10"/>
      <c r="M40" s="10"/>
      <c r="N40" s="10"/>
      <c r="O40" s="9"/>
      <c r="P40" s="9"/>
      <c r="Q40" s="138"/>
      <c r="R40" s="178"/>
    </row>
    <row r="41" spans="1:18" s="187" customFormat="1" ht="15" customHeight="1" x14ac:dyDescent="0.2">
      <c r="A41" s="161"/>
      <c r="B41" s="99"/>
      <c r="C41" s="336" t="s">
        <v>6</v>
      </c>
      <c r="D41" s="126"/>
      <c r="E41" s="12">
        <v>87</v>
      </c>
      <c r="F41" s="12">
        <v>0</v>
      </c>
      <c r="G41" s="12">
        <v>0</v>
      </c>
      <c r="H41" s="12">
        <v>0</v>
      </c>
      <c r="I41" s="12">
        <v>0</v>
      </c>
      <c r="J41" s="10">
        <v>0</v>
      </c>
      <c r="K41" s="10">
        <v>0</v>
      </c>
      <c r="L41" s="10">
        <v>0</v>
      </c>
      <c r="M41" s="10">
        <v>0</v>
      </c>
      <c r="N41" s="10">
        <v>0</v>
      </c>
      <c r="O41" s="9">
        <v>87</v>
      </c>
      <c r="P41" s="191">
        <v>87</v>
      </c>
      <c r="Q41" s="138"/>
      <c r="R41" s="188"/>
    </row>
    <row r="42" spans="1:18" s="187" customFormat="1" ht="16.149999999999999" customHeight="1" x14ac:dyDescent="0.2">
      <c r="A42" s="102"/>
      <c r="B42" s="96"/>
      <c r="C42" s="336" t="s">
        <v>7</v>
      </c>
      <c r="D42" s="103"/>
      <c r="E42" s="10">
        <v>13</v>
      </c>
      <c r="F42" s="10">
        <v>35</v>
      </c>
      <c r="G42" s="10">
        <v>26</v>
      </c>
      <c r="H42" s="10">
        <v>9</v>
      </c>
      <c r="I42" s="10">
        <v>4</v>
      </c>
      <c r="J42" s="10">
        <v>0</v>
      </c>
      <c r="K42" s="11">
        <v>0</v>
      </c>
      <c r="L42" s="11">
        <v>0</v>
      </c>
      <c r="M42" s="11">
        <v>0</v>
      </c>
      <c r="N42" s="11">
        <v>0</v>
      </c>
      <c r="O42" s="9">
        <v>87</v>
      </c>
      <c r="P42" s="190">
        <v>87</v>
      </c>
      <c r="Q42" s="189"/>
      <c r="R42" s="188"/>
    </row>
    <row r="43" spans="1:18" s="187" customFormat="1" ht="5.0999999999999996" customHeight="1" x14ac:dyDescent="0.2">
      <c r="A43" s="161"/>
      <c r="B43" s="99"/>
      <c r="C43" s="97"/>
      <c r="D43" s="126"/>
      <c r="E43" s="10"/>
      <c r="F43" s="10"/>
      <c r="G43" s="10"/>
      <c r="H43" s="10"/>
      <c r="I43" s="10"/>
      <c r="J43" s="10"/>
      <c r="K43" s="10"/>
      <c r="L43" s="10"/>
      <c r="M43" s="10"/>
      <c r="N43" s="10"/>
      <c r="O43" s="9"/>
      <c r="P43" s="9"/>
      <c r="Q43" s="138"/>
      <c r="R43" s="178"/>
    </row>
    <row r="44" spans="1:18" s="187" customFormat="1" ht="30" customHeight="1" x14ac:dyDescent="0.2">
      <c r="A44" s="161" t="s">
        <v>5</v>
      </c>
      <c r="B44" s="99">
        <v>30109</v>
      </c>
      <c r="C44" s="97" t="s">
        <v>121</v>
      </c>
      <c r="D44" s="126"/>
      <c r="E44" s="193"/>
      <c r="F44" s="10"/>
      <c r="G44" s="10"/>
      <c r="H44" s="10"/>
      <c r="I44" s="10"/>
      <c r="J44" s="10"/>
      <c r="K44" s="10"/>
      <c r="L44" s="10"/>
      <c r="M44" s="10"/>
      <c r="N44" s="10"/>
      <c r="O44" s="9"/>
      <c r="P44" s="9"/>
      <c r="Q44" s="138"/>
      <c r="R44" s="178"/>
    </row>
    <row r="45" spans="1:18" s="187" customFormat="1" ht="15" customHeight="1" x14ac:dyDescent="0.2">
      <c r="A45" s="161"/>
      <c r="B45" s="99"/>
      <c r="C45" s="336" t="s">
        <v>6</v>
      </c>
      <c r="D45" s="126"/>
      <c r="E45" s="12">
        <v>15</v>
      </c>
      <c r="F45" s="12">
        <v>0</v>
      </c>
      <c r="G45" s="12">
        <v>0</v>
      </c>
      <c r="H45" s="12">
        <v>0</v>
      </c>
      <c r="I45" s="12">
        <v>0</v>
      </c>
      <c r="J45" s="10">
        <v>0</v>
      </c>
      <c r="K45" s="10">
        <v>0</v>
      </c>
      <c r="L45" s="10">
        <v>0</v>
      </c>
      <c r="M45" s="10">
        <v>0</v>
      </c>
      <c r="N45" s="10">
        <v>0</v>
      </c>
      <c r="O45" s="9">
        <v>15</v>
      </c>
      <c r="P45" s="191">
        <v>15</v>
      </c>
      <c r="Q45" s="138"/>
      <c r="R45" s="188"/>
    </row>
    <row r="46" spans="1:18" s="187" customFormat="1" ht="15" customHeight="1" x14ac:dyDescent="0.2">
      <c r="A46" s="102"/>
      <c r="B46" s="96"/>
      <c r="C46" s="336" t="s">
        <v>7</v>
      </c>
      <c r="D46" s="103"/>
      <c r="E46" s="10">
        <v>5</v>
      </c>
      <c r="F46" s="10">
        <v>8</v>
      </c>
      <c r="G46" s="10">
        <v>2</v>
      </c>
      <c r="H46" s="10">
        <v>0</v>
      </c>
      <c r="I46" s="10">
        <v>0</v>
      </c>
      <c r="J46" s="10">
        <v>0</v>
      </c>
      <c r="K46" s="192">
        <v>0</v>
      </c>
      <c r="L46" s="192">
        <v>0</v>
      </c>
      <c r="M46" s="192">
        <v>0</v>
      </c>
      <c r="N46" s="192">
        <v>0</v>
      </c>
      <c r="O46" s="9">
        <v>15</v>
      </c>
      <c r="P46" s="190">
        <v>15</v>
      </c>
      <c r="Q46" s="189"/>
      <c r="R46" s="188"/>
    </row>
    <row r="47" spans="1:18" s="187" customFormat="1" ht="5.0999999999999996" customHeight="1" x14ac:dyDescent="0.2">
      <c r="A47" s="161"/>
      <c r="B47" s="99"/>
      <c r="C47" s="97"/>
      <c r="D47" s="126"/>
      <c r="E47" s="10"/>
      <c r="F47" s="10"/>
      <c r="G47" s="10"/>
      <c r="H47" s="10"/>
      <c r="I47" s="10"/>
      <c r="J47" s="10"/>
      <c r="K47" s="10"/>
      <c r="L47" s="10"/>
      <c r="M47" s="10"/>
      <c r="N47" s="10"/>
      <c r="O47" s="9"/>
      <c r="P47" s="9"/>
      <c r="Q47" s="138"/>
      <c r="R47" s="178"/>
    </row>
    <row r="48" spans="1:18" s="187" customFormat="1" ht="42" customHeight="1" x14ac:dyDescent="0.2">
      <c r="A48" s="161" t="s">
        <v>5</v>
      </c>
      <c r="B48" s="99">
        <v>30110</v>
      </c>
      <c r="C48" s="97" t="s">
        <v>120</v>
      </c>
      <c r="D48" s="126"/>
      <c r="E48" s="10"/>
      <c r="F48" s="10"/>
      <c r="G48" s="10"/>
      <c r="H48" s="10"/>
      <c r="I48" s="10"/>
      <c r="J48" s="10"/>
      <c r="K48" s="10"/>
      <c r="L48" s="10"/>
      <c r="M48" s="10"/>
      <c r="N48" s="10"/>
      <c r="O48" s="9"/>
      <c r="P48" s="9"/>
      <c r="Q48" s="138"/>
      <c r="R48" s="178"/>
    </row>
    <row r="49" spans="1:18" s="187" customFormat="1" ht="15" customHeight="1" x14ac:dyDescent="0.2">
      <c r="A49" s="161"/>
      <c r="B49" s="99"/>
      <c r="C49" s="336" t="s">
        <v>6</v>
      </c>
      <c r="D49" s="126"/>
      <c r="E49" s="12">
        <v>39</v>
      </c>
      <c r="F49" s="12">
        <v>0</v>
      </c>
      <c r="G49" s="12">
        <v>0</v>
      </c>
      <c r="H49" s="12">
        <v>0</v>
      </c>
      <c r="I49" s="12">
        <v>0</v>
      </c>
      <c r="J49" s="10">
        <v>0</v>
      </c>
      <c r="K49" s="10">
        <v>0</v>
      </c>
      <c r="L49" s="10">
        <v>0</v>
      </c>
      <c r="M49" s="10">
        <v>0</v>
      </c>
      <c r="N49" s="10">
        <v>0</v>
      </c>
      <c r="O49" s="9">
        <v>39</v>
      </c>
      <c r="P49" s="191">
        <v>39</v>
      </c>
      <c r="Q49" s="138"/>
      <c r="R49" s="188"/>
    </row>
    <row r="50" spans="1:18" s="187" customFormat="1" ht="15" customHeight="1" x14ac:dyDescent="0.2">
      <c r="A50" s="102"/>
      <c r="B50" s="96"/>
      <c r="C50" s="336" t="s">
        <v>7</v>
      </c>
      <c r="D50" s="103"/>
      <c r="E50" s="10">
        <v>6</v>
      </c>
      <c r="F50" s="10">
        <v>11</v>
      </c>
      <c r="G50" s="10">
        <v>10</v>
      </c>
      <c r="H50" s="10">
        <v>8</v>
      </c>
      <c r="I50" s="10">
        <v>4</v>
      </c>
      <c r="J50" s="10">
        <v>0</v>
      </c>
      <c r="K50" s="192">
        <v>0</v>
      </c>
      <c r="L50" s="192">
        <v>0</v>
      </c>
      <c r="M50" s="192">
        <v>0</v>
      </c>
      <c r="N50" s="192">
        <v>0</v>
      </c>
      <c r="O50" s="9">
        <v>39</v>
      </c>
      <c r="P50" s="190">
        <v>39</v>
      </c>
      <c r="Q50" s="189"/>
      <c r="R50" s="188"/>
    </row>
    <row r="51" spans="1:18" s="187" customFormat="1" ht="5.0999999999999996" customHeight="1" x14ac:dyDescent="0.2">
      <c r="A51" s="161"/>
      <c r="B51" s="99"/>
      <c r="C51" s="97"/>
      <c r="D51" s="126"/>
      <c r="E51" s="10"/>
      <c r="F51" s="10"/>
      <c r="G51" s="10"/>
      <c r="H51" s="10"/>
      <c r="I51" s="10"/>
      <c r="J51" s="10"/>
      <c r="K51" s="10"/>
      <c r="L51" s="10"/>
      <c r="M51" s="10"/>
      <c r="N51" s="10"/>
      <c r="O51" s="9"/>
      <c r="P51" s="9"/>
      <c r="Q51" s="138"/>
      <c r="R51" s="178"/>
    </row>
    <row r="52" spans="1:18" s="187" customFormat="1" ht="30" customHeight="1" x14ac:dyDescent="0.2">
      <c r="A52" s="161" t="s">
        <v>5</v>
      </c>
      <c r="B52" s="99">
        <v>30111</v>
      </c>
      <c r="C52" s="97" t="s">
        <v>119</v>
      </c>
      <c r="D52" s="126"/>
      <c r="E52" s="10"/>
      <c r="F52" s="10"/>
      <c r="G52" s="10"/>
      <c r="H52" s="10"/>
      <c r="I52" s="10"/>
      <c r="J52" s="10"/>
      <c r="K52" s="10"/>
      <c r="L52" s="10"/>
      <c r="M52" s="10"/>
      <c r="N52" s="10"/>
      <c r="O52" s="9"/>
      <c r="P52" s="9"/>
      <c r="Q52" s="138"/>
      <c r="R52" s="178"/>
    </row>
    <row r="53" spans="1:18" s="187" customFormat="1" ht="15" customHeight="1" x14ac:dyDescent="0.2">
      <c r="A53" s="161"/>
      <c r="B53" s="99"/>
      <c r="C53" s="336" t="s">
        <v>6</v>
      </c>
      <c r="D53" s="126"/>
      <c r="E53" s="12">
        <v>50</v>
      </c>
      <c r="F53" s="12">
        <v>0</v>
      </c>
      <c r="G53" s="12">
        <v>0</v>
      </c>
      <c r="H53" s="12">
        <v>0</v>
      </c>
      <c r="I53" s="12">
        <v>0</v>
      </c>
      <c r="J53" s="10">
        <v>0</v>
      </c>
      <c r="K53" s="10">
        <v>0</v>
      </c>
      <c r="L53" s="10">
        <v>0</v>
      </c>
      <c r="M53" s="10">
        <v>0</v>
      </c>
      <c r="N53" s="10">
        <v>0</v>
      </c>
      <c r="O53" s="9">
        <v>50</v>
      </c>
      <c r="P53" s="191">
        <v>50</v>
      </c>
      <c r="Q53" s="138"/>
      <c r="R53" s="188"/>
    </row>
    <row r="54" spans="1:18" s="187" customFormat="1" ht="15" customHeight="1" x14ac:dyDescent="0.2">
      <c r="A54" s="102"/>
      <c r="B54" s="96"/>
      <c r="C54" s="336" t="s">
        <v>7</v>
      </c>
      <c r="D54" s="103"/>
      <c r="E54" s="10">
        <v>10</v>
      </c>
      <c r="F54" s="10">
        <v>20</v>
      </c>
      <c r="G54" s="10">
        <v>17</v>
      </c>
      <c r="H54" s="10">
        <v>3</v>
      </c>
      <c r="I54" s="10">
        <v>0</v>
      </c>
      <c r="J54" s="10">
        <v>0</v>
      </c>
      <c r="K54" s="11">
        <v>0</v>
      </c>
      <c r="L54" s="11">
        <v>0</v>
      </c>
      <c r="M54" s="11">
        <v>0</v>
      </c>
      <c r="N54" s="11">
        <v>0</v>
      </c>
      <c r="O54" s="9">
        <v>50</v>
      </c>
      <c r="P54" s="190">
        <v>50</v>
      </c>
      <c r="Q54" s="189"/>
      <c r="R54" s="188"/>
    </row>
    <row r="55" spans="1:18" s="187" customFormat="1" ht="5.0999999999999996" customHeight="1" x14ac:dyDescent="0.2">
      <c r="A55" s="161"/>
      <c r="B55" s="99"/>
      <c r="C55" s="97"/>
      <c r="D55" s="126"/>
      <c r="E55" s="10"/>
      <c r="F55" s="10"/>
      <c r="G55" s="10"/>
      <c r="H55" s="10"/>
      <c r="I55" s="10"/>
      <c r="J55" s="10"/>
      <c r="K55" s="10"/>
      <c r="L55" s="10"/>
      <c r="M55" s="10"/>
      <c r="N55" s="10"/>
      <c r="O55" s="9"/>
      <c r="P55" s="9"/>
      <c r="Q55" s="138"/>
      <c r="R55" s="178"/>
    </row>
    <row r="56" spans="1:18" s="187" customFormat="1" ht="15" customHeight="1" x14ac:dyDescent="0.2">
      <c r="A56" s="161" t="s">
        <v>5</v>
      </c>
      <c r="B56" s="99">
        <v>30112</v>
      </c>
      <c r="C56" s="97" t="s">
        <v>118</v>
      </c>
      <c r="D56" s="126"/>
      <c r="E56" s="10"/>
      <c r="F56" s="10"/>
      <c r="G56" s="10"/>
      <c r="H56" s="10"/>
      <c r="I56" s="10"/>
      <c r="J56" s="10"/>
      <c r="K56" s="10"/>
      <c r="L56" s="10"/>
      <c r="M56" s="10"/>
      <c r="N56" s="10"/>
      <c r="O56" s="9"/>
      <c r="P56" s="9"/>
      <c r="Q56" s="138"/>
      <c r="R56" s="178"/>
    </row>
    <row r="57" spans="1:18" s="187" customFormat="1" ht="15" customHeight="1" x14ac:dyDescent="0.2">
      <c r="A57" s="161"/>
      <c r="B57" s="99"/>
      <c r="C57" s="336" t="s">
        <v>6</v>
      </c>
      <c r="D57" s="126"/>
      <c r="E57" s="12">
        <v>5</v>
      </c>
      <c r="F57" s="12">
        <v>0</v>
      </c>
      <c r="G57" s="12">
        <v>0</v>
      </c>
      <c r="H57" s="12">
        <v>0</v>
      </c>
      <c r="I57" s="12">
        <v>0</v>
      </c>
      <c r="J57" s="10">
        <v>0</v>
      </c>
      <c r="K57" s="10">
        <v>0</v>
      </c>
      <c r="L57" s="10">
        <v>0</v>
      </c>
      <c r="M57" s="10">
        <v>0</v>
      </c>
      <c r="N57" s="10">
        <v>0</v>
      </c>
      <c r="O57" s="9">
        <v>5</v>
      </c>
      <c r="P57" s="191">
        <v>5</v>
      </c>
      <c r="Q57" s="138"/>
      <c r="R57" s="188"/>
    </row>
    <row r="58" spans="1:18" s="187" customFormat="1" ht="15" customHeight="1" x14ac:dyDescent="0.2">
      <c r="A58" s="102"/>
      <c r="B58" s="96"/>
      <c r="C58" s="336" t="s">
        <v>7</v>
      </c>
      <c r="D58" s="103"/>
      <c r="E58" s="10">
        <v>2</v>
      </c>
      <c r="F58" s="10">
        <v>3</v>
      </c>
      <c r="G58" s="10">
        <v>0</v>
      </c>
      <c r="H58" s="10">
        <v>0</v>
      </c>
      <c r="I58" s="10">
        <v>0</v>
      </c>
      <c r="J58" s="10">
        <v>0</v>
      </c>
      <c r="K58" s="192">
        <v>0</v>
      </c>
      <c r="L58" s="192">
        <v>0</v>
      </c>
      <c r="M58" s="192">
        <v>0</v>
      </c>
      <c r="N58" s="192">
        <v>0</v>
      </c>
      <c r="O58" s="9">
        <v>5</v>
      </c>
      <c r="P58" s="190">
        <v>5</v>
      </c>
      <c r="Q58" s="189"/>
      <c r="R58" s="188"/>
    </row>
    <row r="59" spans="1:18" s="187" customFormat="1" ht="5.0999999999999996" customHeight="1" x14ac:dyDescent="0.2">
      <c r="A59" s="161"/>
      <c r="B59" s="99"/>
      <c r="C59" s="97"/>
      <c r="D59" s="126"/>
      <c r="E59" s="10"/>
      <c r="F59" s="10"/>
      <c r="G59" s="10"/>
      <c r="H59" s="10"/>
      <c r="I59" s="10"/>
      <c r="J59" s="10"/>
      <c r="K59" s="10"/>
      <c r="L59" s="10"/>
      <c r="M59" s="10"/>
      <c r="N59" s="10"/>
      <c r="O59" s="9"/>
      <c r="P59" s="9"/>
      <c r="Q59" s="138"/>
      <c r="R59" s="178"/>
    </row>
    <row r="60" spans="1:18" s="187" customFormat="1" ht="30" customHeight="1" x14ac:dyDescent="0.2">
      <c r="A60" s="161" t="s">
        <v>5</v>
      </c>
      <c r="B60" s="99">
        <v>30113</v>
      </c>
      <c r="C60" s="97" t="s">
        <v>117</v>
      </c>
      <c r="D60" s="126"/>
      <c r="E60" s="10"/>
      <c r="F60" s="10"/>
      <c r="G60" s="10"/>
      <c r="H60" s="10"/>
      <c r="I60" s="10"/>
      <c r="J60" s="10"/>
      <c r="K60" s="10"/>
      <c r="L60" s="10"/>
      <c r="M60" s="10"/>
      <c r="N60" s="10"/>
      <c r="O60" s="9"/>
      <c r="P60" s="9"/>
      <c r="Q60" s="138"/>
      <c r="R60" s="178"/>
    </row>
    <row r="61" spans="1:18" s="187" customFormat="1" ht="15" customHeight="1" x14ac:dyDescent="0.2">
      <c r="A61" s="161"/>
      <c r="B61" s="99"/>
      <c r="C61" s="336" t="s">
        <v>6</v>
      </c>
      <c r="D61" s="126"/>
      <c r="E61" s="12">
        <v>250</v>
      </c>
      <c r="F61" s="12">
        <v>0</v>
      </c>
      <c r="G61" s="12">
        <v>0</v>
      </c>
      <c r="H61" s="12">
        <v>0</v>
      </c>
      <c r="I61" s="12">
        <v>0</v>
      </c>
      <c r="J61" s="10">
        <v>0</v>
      </c>
      <c r="K61" s="10">
        <v>0</v>
      </c>
      <c r="L61" s="10">
        <v>0</v>
      </c>
      <c r="M61" s="10">
        <v>0</v>
      </c>
      <c r="N61" s="10">
        <v>0</v>
      </c>
      <c r="O61" s="9">
        <v>250</v>
      </c>
      <c r="P61" s="191">
        <v>250</v>
      </c>
      <c r="Q61" s="138"/>
      <c r="R61" s="188"/>
    </row>
    <row r="62" spans="1:18" s="187" customFormat="1" ht="15" customHeight="1" x14ac:dyDescent="0.2">
      <c r="A62" s="102"/>
      <c r="B62" s="96"/>
      <c r="C62" s="336" t="s">
        <v>7</v>
      </c>
      <c r="D62" s="103"/>
      <c r="E62" s="10">
        <v>13</v>
      </c>
      <c r="F62" s="10">
        <v>62</v>
      </c>
      <c r="G62" s="10">
        <v>75</v>
      </c>
      <c r="H62" s="10">
        <v>62</v>
      </c>
      <c r="I62" s="10">
        <v>25</v>
      </c>
      <c r="J62" s="10">
        <v>13</v>
      </c>
      <c r="K62" s="11">
        <v>0</v>
      </c>
      <c r="L62" s="11">
        <v>0</v>
      </c>
      <c r="M62" s="11">
        <v>0</v>
      </c>
      <c r="N62" s="11">
        <v>0</v>
      </c>
      <c r="O62" s="9">
        <v>237</v>
      </c>
      <c r="P62" s="190">
        <v>250</v>
      </c>
      <c r="Q62" s="189"/>
      <c r="R62" s="188"/>
    </row>
    <row r="63" spans="1:18" s="187" customFormat="1" ht="5.0999999999999996" customHeight="1" x14ac:dyDescent="0.2">
      <c r="A63" s="161"/>
      <c r="B63" s="99"/>
      <c r="C63" s="97"/>
      <c r="D63" s="126"/>
      <c r="E63" s="10"/>
      <c r="F63" s="10"/>
      <c r="G63" s="10"/>
      <c r="H63" s="10"/>
      <c r="I63" s="10"/>
      <c r="J63" s="10"/>
      <c r="K63" s="10"/>
      <c r="L63" s="10"/>
      <c r="M63" s="10"/>
      <c r="N63" s="10"/>
      <c r="O63" s="9"/>
      <c r="P63" s="9"/>
      <c r="Q63" s="138"/>
      <c r="R63" s="178"/>
    </row>
    <row r="64" spans="1:18" s="187" customFormat="1" ht="15" customHeight="1" x14ac:dyDescent="0.2">
      <c r="A64" s="161" t="s">
        <v>5</v>
      </c>
      <c r="B64" s="99">
        <v>30114</v>
      </c>
      <c r="C64" s="383" t="s">
        <v>207</v>
      </c>
      <c r="D64" s="383"/>
      <c r="E64" s="10"/>
      <c r="F64" s="10"/>
      <c r="G64" s="10"/>
      <c r="H64" s="10"/>
      <c r="I64" s="10"/>
      <c r="J64" s="10"/>
      <c r="K64" s="10"/>
      <c r="L64" s="10"/>
      <c r="M64" s="10"/>
      <c r="N64" s="10"/>
      <c r="O64" s="9"/>
      <c r="P64" s="9"/>
      <c r="Q64" s="138"/>
      <c r="R64" s="178"/>
    </row>
    <row r="65" spans="1:18" s="187" customFormat="1" ht="15" customHeight="1" x14ac:dyDescent="0.2">
      <c r="A65" s="161"/>
      <c r="B65" s="99"/>
      <c r="C65" s="336" t="s">
        <v>6</v>
      </c>
      <c r="D65" s="126"/>
      <c r="E65" s="12">
        <v>775</v>
      </c>
      <c r="F65" s="12">
        <v>0</v>
      </c>
      <c r="G65" s="12">
        <v>0</v>
      </c>
      <c r="H65" s="12">
        <v>0</v>
      </c>
      <c r="I65" s="12">
        <v>0</v>
      </c>
      <c r="J65" s="10">
        <v>0</v>
      </c>
      <c r="K65" s="10">
        <v>0</v>
      </c>
      <c r="L65" s="10">
        <v>0</v>
      </c>
      <c r="M65" s="10">
        <v>0</v>
      </c>
      <c r="N65" s="10">
        <v>0</v>
      </c>
      <c r="O65" s="9">
        <v>775</v>
      </c>
      <c r="P65" s="191">
        <v>775</v>
      </c>
      <c r="Q65" s="138"/>
      <c r="R65" s="188"/>
    </row>
    <row r="66" spans="1:18" s="187" customFormat="1" ht="15" customHeight="1" x14ac:dyDescent="0.2">
      <c r="A66" s="102"/>
      <c r="B66" s="96"/>
      <c r="C66" s="336" t="s">
        <v>7</v>
      </c>
      <c r="D66" s="103"/>
      <c r="E66" s="10">
        <v>16</v>
      </c>
      <c r="F66" s="10">
        <v>62</v>
      </c>
      <c r="G66" s="10">
        <v>151</v>
      </c>
      <c r="H66" s="10">
        <v>242</v>
      </c>
      <c r="I66" s="10">
        <v>195</v>
      </c>
      <c r="J66" s="10">
        <v>99</v>
      </c>
      <c r="K66" s="11">
        <v>5</v>
      </c>
      <c r="L66" s="11">
        <v>5</v>
      </c>
      <c r="M66" s="11">
        <v>0</v>
      </c>
      <c r="N66" s="11">
        <v>0</v>
      </c>
      <c r="O66" s="9">
        <v>666</v>
      </c>
      <c r="P66" s="190">
        <v>775</v>
      </c>
      <c r="Q66" s="189"/>
      <c r="R66" s="188"/>
    </row>
    <row r="67" spans="1:18" s="187" customFormat="1" ht="5.0999999999999996" customHeight="1" x14ac:dyDescent="0.2">
      <c r="A67" s="161"/>
      <c r="B67" s="99"/>
      <c r="C67" s="97"/>
      <c r="D67" s="126"/>
      <c r="E67" s="10"/>
      <c r="F67" s="10"/>
      <c r="G67" s="10"/>
      <c r="H67" s="10"/>
      <c r="I67" s="10"/>
      <c r="J67" s="10"/>
      <c r="K67" s="10"/>
      <c r="L67" s="10"/>
      <c r="M67" s="10"/>
      <c r="N67" s="10"/>
      <c r="O67" s="9"/>
      <c r="P67" s="9"/>
      <c r="Q67" s="138"/>
      <c r="R67" s="178"/>
    </row>
    <row r="68" spans="1:18" s="187" customFormat="1" ht="42" customHeight="1" x14ac:dyDescent="0.2">
      <c r="A68" s="161" t="s">
        <v>5</v>
      </c>
      <c r="B68" s="99">
        <v>30115</v>
      </c>
      <c r="C68" s="97" t="s">
        <v>116</v>
      </c>
      <c r="D68" s="126"/>
      <c r="E68" s="10"/>
      <c r="F68" s="10"/>
      <c r="G68" s="10"/>
      <c r="H68" s="10"/>
      <c r="I68" s="10"/>
      <c r="J68" s="10"/>
      <c r="K68" s="10"/>
      <c r="L68" s="10"/>
      <c r="M68" s="10"/>
      <c r="N68" s="10"/>
      <c r="O68" s="9"/>
      <c r="P68" s="9"/>
      <c r="Q68" s="138"/>
      <c r="R68" s="178"/>
    </row>
    <row r="69" spans="1:18" s="187" customFormat="1" ht="15" customHeight="1" x14ac:dyDescent="0.2">
      <c r="A69" s="161"/>
      <c r="B69" s="99"/>
      <c r="C69" s="336" t="s">
        <v>6</v>
      </c>
      <c r="D69" s="126"/>
      <c r="E69" s="12">
        <v>50</v>
      </c>
      <c r="F69" s="12">
        <v>0</v>
      </c>
      <c r="G69" s="12">
        <v>0</v>
      </c>
      <c r="H69" s="12">
        <v>0</v>
      </c>
      <c r="I69" s="12">
        <v>0</v>
      </c>
      <c r="J69" s="10">
        <v>0</v>
      </c>
      <c r="K69" s="10">
        <v>0</v>
      </c>
      <c r="L69" s="10">
        <v>0</v>
      </c>
      <c r="M69" s="10">
        <v>0</v>
      </c>
      <c r="N69" s="10">
        <v>0</v>
      </c>
      <c r="O69" s="9">
        <v>50</v>
      </c>
      <c r="P69" s="191">
        <v>50</v>
      </c>
      <c r="Q69" s="138"/>
      <c r="R69" s="188"/>
    </row>
    <row r="70" spans="1:18" s="187" customFormat="1" ht="15" customHeight="1" x14ac:dyDescent="0.2">
      <c r="A70" s="102"/>
      <c r="B70" s="96"/>
      <c r="C70" s="336" t="s">
        <v>7</v>
      </c>
      <c r="D70" s="103"/>
      <c r="E70" s="10">
        <v>5</v>
      </c>
      <c r="F70" s="10">
        <v>10</v>
      </c>
      <c r="G70" s="10">
        <v>10</v>
      </c>
      <c r="H70" s="10">
        <v>10</v>
      </c>
      <c r="I70" s="10">
        <v>10</v>
      </c>
      <c r="J70" s="10">
        <v>5</v>
      </c>
      <c r="K70" s="11">
        <v>0</v>
      </c>
      <c r="L70" s="11">
        <v>0</v>
      </c>
      <c r="M70" s="11">
        <v>0</v>
      </c>
      <c r="N70" s="11">
        <v>0</v>
      </c>
      <c r="O70" s="9">
        <v>45</v>
      </c>
      <c r="P70" s="190">
        <v>50</v>
      </c>
      <c r="Q70" s="189"/>
      <c r="R70" s="188"/>
    </row>
    <row r="71" spans="1:18" s="187" customFormat="1" ht="5.0999999999999996" customHeight="1" x14ac:dyDescent="0.2">
      <c r="A71" s="161"/>
      <c r="B71" s="99"/>
      <c r="C71" s="97"/>
      <c r="D71" s="126"/>
      <c r="E71" s="10"/>
      <c r="F71" s="10"/>
      <c r="G71" s="10"/>
      <c r="H71" s="10"/>
      <c r="I71" s="10"/>
      <c r="J71" s="10"/>
      <c r="K71" s="10"/>
      <c r="L71" s="10"/>
      <c r="M71" s="10"/>
      <c r="N71" s="10"/>
      <c r="O71" s="9"/>
      <c r="P71" s="9"/>
      <c r="Q71" s="138"/>
      <c r="R71" s="178"/>
    </row>
    <row r="72" spans="1:18" s="187" customFormat="1" ht="15" customHeight="1" x14ac:dyDescent="0.2">
      <c r="A72" s="161" t="s">
        <v>5</v>
      </c>
      <c r="B72" s="99">
        <v>30116</v>
      </c>
      <c r="C72" s="97" t="s">
        <v>115</v>
      </c>
      <c r="D72" s="126"/>
      <c r="E72" s="10"/>
      <c r="F72" s="10"/>
      <c r="G72" s="10"/>
      <c r="H72" s="10"/>
      <c r="I72" s="10"/>
      <c r="J72" s="10"/>
      <c r="K72" s="10"/>
      <c r="L72" s="10"/>
      <c r="M72" s="10"/>
      <c r="N72" s="10"/>
      <c r="O72" s="9"/>
      <c r="P72" s="9"/>
      <c r="Q72" s="138"/>
      <c r="R72" s="178"/>
    </row>
    <row r="73" spans="1:18" s="187" customFormat="1" ht="15" customHeight="1" x14ac:dyDescent="0.2">
      <c r="A73" s="161"/>
      <c r="B73" s="99"/>
      <c r="C73" s="336" t="s">
        <v>6</v>
      </c>
      <c r="D73" s="126"/>
      <c r="E73" s="12">
        <v>5000</v>
      </c>
      <c r="F73" s="12">
        <v>0</v>
      </c>
      <c r="G73" s="12">
        <v>0</v>
      </c>
      <c r="H73" s="12">
        <v>0</v>
      </c>
      <c r="I73" s="12">
        <v>0</v>
      </c>
      <c r="J73" s="10">
        <v>0</v>
      </c>
      <c r="K73" s="10">
        <v>0</v>
      </c>
      <c r="L73" s="10">
        <v>0</v>
      </c>
      <c r="M73" s="10">
        <v>0</v>
      </c>
      <c r="N73" s="10">
        <v>0</v>
      </c>
      <c r="O73" s="9">
        <v>5000</v>
      </c>
      <c r="P73" s="191">
        <v>5000</v>
      </c>
      <c r="Q73" s="138"/>
      <c r="R73" s="188"/>
    </row>
    <row r="74" spans="1:18" s="187" customFormat="1" ht="15" customHeight="1" x14ac:dyDescent="0.2">
      <c r="A74" s="102"/>
      <c r="B74" s="96"/>
      <c r="C74" s="336" t="s">
        <v>7</v>
      </c>
      <c r="D74" s="103"/>
      <c r="E74" s="10">
        <v>17</v>
      </c>
      <c r="F74" s="10">
        <v>108</v>
      </c>
      <c r="G74" s="10">
        <v>320</v>
      </c>
      <c r="H74" s="10">
        <v>625</v>
      </c>
      <c r="I74" s="10">
        <v>900</v>
      </c>
      <c r="J74" s="10">
        <v>940</v>
      </c>
      <c r="K74" s="11">
        <v>720</v>
      </c>
      <c r="L74" s="11">
        <v>300</v>
      </c>
      <c r="M74" s="11">
        <v>120</v>
      </c>
      <c r="N74" s="11">
        <v>0</v>
      </c>
      <c r="O74" s="9">
        <v>1970</v>
      </c>
      <c r="P74" s="190">
        <v>4050</v>
      </c>
      <c r="Q74" s="189"/>
      <c r="R74" s="188"/>
    </row>
    <row r="75" spans="1:18" s="187" customFormat="1" ht="5.0999999999999996" customHeight="1" x14ac:dyDescent="0.2">
      <c r="A75" s="161"/>
      <c r="B75" s="99"/>
      <c r="C75" s="97"/>
      <c r="D75" s="126"/>
      <c r="E75" s="10"/>
      <c r="F75" s="10"/>
      <c r="G75" s="10"/>
      <c r="H75" s="10"/>
      <c r="I75" s="10"/>
      <c r="J75" s="10"/>
      <c r="K75" s="10"/>
      <c r="L75" s="10"/>
      <c r="M75" s="10"/>
      <c r="N75" s="10"/>
      <c r="O75" s="9"/>
      <c r="P75" s="9"/>
      <c r="Q75" s="138"/>
      <c r="R75" s="178"/>
    </row>
    <row r="76" spans="1:18" s="187" customFormat="1" ht="38.25" customHeight="1" x14ac:dyDescent="0.2">
      <c r="A76" s="161" t="s">
        <v>5</v>
      </c>
      <c r="B76" s="99">
        <v>30117</v>
      </c>
      <c r="C76" s="97" t="s">
        <v>114</v>
      </c>
      <c r="D76" s="126"/>
      <c r="E76" s="10"/>
      <c r="F76" s="10"/>
      <c r="G76" s="10"/>
      <c r="H76" s="10"/>
      <c r="I76" s="10"/>
      <c r="J76" s="10"/>
      <c r="K76" s="10"/>
      <c r="L76" s="10"/>
      <c r="M76" s="10"/>
      <c r="N76" s="10"/>
      <c r="O76" s="9"/>
      <c r="P76" s="9"/>
      <c r="Q76" s="138"/>
      <c r="R76" s="178"/>
    </row>
    <row r="77" spans="1:18" s="187" customFormat="1" ht="15" customHeight="1" x14ac:dyDescent="0.2">
      <c r="A77" s="161"/>
      <c r="B77" s="99"/>
      <c r="C77" s="336" t="s">
        <v>6</v>
      </c>
      <c r="D77" s="126"/>
      <c r="E77" s="12">
        <v>20</v>
      </c>
      <c r="F77" s="12">
        <v>0</v>
      </c>
      <c r="G77" s="12">
        <v>0</v>
      </c>
      <c r="H77" s="12">
        <v>0</v>
      </c>
      <c r="I77" s="12">
        <v>0</v>
      </c>
      <c r="J77" s="10">
        <v>0</v>
      </c>
      <c r="K77" s="10">
        <v>0</v>
      </c>
      <c r="L77" s="10">
        <v>0</v>
      </c>
      <c r="M77" s="10">
        <v>0</v>
      </c>
      <c r="N77" s="10">
        <v>0</v>
      </c>
      <c r="O77" s="9">
        <v>20</v>
      </c>
      <c r="P77" s="191">
        <v>20</v>
      </c>
      <c r="Q77" s="138"/>
      <c r="R77" s="188"/>
    </row>
    <row r="78" spans="1:18" s="187" customFormat="1" ht="15" customHeight="1" x14ac:dyDescent="0.2">
      <c r="A78" s="102"/>
      <c r="B78" s="96"/>
      <c r="C78" s="336" t="s">
        <v>7</v>
      </c>
      <c r="D78" s="103"/>
      <c r="E78" s="10">
        <v>2</v>
      </c>
      <c r="F78" s="10">
        <v>6</v>
      </c>
      <c r="G78" s="10">
        <v>6</v>
      </c>
      <c r="H78" s="10">
        <v>6</v>
      </c>
      <c r="I78" s="10">
        <v>0</v>
      </c>
      <c r="J78" s="10">
        <v>0</v>
      </c>
      <c r="K78" s="11">
        <v>0</v>
      </c>
      <c r="L78" s="11">
        <v>0</v>
      </c>
      <c r="M78" s="11">
        <v>0</v>
      </c>
      <c r="N78" s="11">
        <v>0</v>
      </c>
      <c r="O78" s="9">
        <v>20</v>
      </c>
      <c r="P78" s="190">
        <v>20</v>
      </c>
      <c r="Q78" s="189"/>
      <c r="R78" s="188"/>
    </row>
    <row r="79" spans="1:18" s="187" customFormat="1" ht="5.0999999999999996" customHeight="1" x14ac:dyDescent="0.2">
      <c r="A79" s="161"/>
      <c r="B79" s="99"/>
      <c r="C79" s="97"/>
      <c r="D79" s="126"/>
      <c r="E79" s="10"/>
      <c r="F79" s="10"/>
      <c r="G79" s="10"/>
      <c r="H79" s="10"/>
      <c r="I79" s="10"/>
      <c r="J79" s="10"/>
      <c r="K79" s="10"/>
      <c r="L79" s="10"/>
      <c r="M79" s="10"/>
      <c r="N79" s="10"/>
      <c r="O79" s="9"/>
      <c r="P79" s="9"/>
      <c r="Q79" s="138"/>
      <c r="R79" s="178"/>
    </row>
    <row r="80" spans="1:18" s="187" customFormat="1" ht="42" customHeight="1" x14ac:dyDescent="0.2">
      <c r="A80" s="161" t="s">
        <v>5</v>
      </c>
      <c r="B80" s="99">
        <v>30118</v>
      </c>
      <c r="C80" s="97" t="s">
        <v>113</v>
      </c>
      <c r="D80" s="126"/>
      <c r="E80" s="10"/>
      <c r="F80" s="10"/>
      <c r="G80" s="10"/>
      <c r="H80" s="10"/>
      <c r="I80" s="10"/>
      <c r="J80" s="10"/>
      <c r="K80" s="10"/>
      <c r="L80" s="10"/>
      <c r="M80" s="10"/>
      <c r="N80" s="10"/>
      <c r="O80" s="9"/>
      <c r="P80" s="9"/>
      <c r="Q80" s="138"/>
      <c r="R80" s="178"/>
    </row>
    <row r="81" spans="1:18" s="187" customFormat="1" ht="15" customHeight="1" x14ac:dyDescent="0.2">
      <c r="A81" s="161"/>
      <c r="B81" s="99"/>
      <c r="C81" s="336" t="s">
        <v>6</v>
      </c>
      <c r="D81" s="126"/>
      <c r="E81" s="12">
        <v>100</v>
      </c>
      <c r="F81" s="12">
        <v>0</v>
      </c>
      <c r="G81" s="12">
        <v>0</v>
      </c>
      <c r="H81" s="12">
        <v>0</v>
      </c>
      <c r="I81" s="12">
        <v>0</v>
      </c>
      <c r="J81" s="10">
        <v>0</v>
      </c>
      <c r="K81" s="10">
        <v>0</v>
      </c>
      <c r="L81" s="10">
        <v>0</v>
      </c>
      <c r="M81" s="10">
        <v>0</v>
      </c>
      <c r="N81" s="10">
        <v>0</v>
      </c>
      <c r="O81" s="9">
        <v>100</v>
      </c>
      <c r="P81" s="191">
        <v>100</v>
      </c>
      <c r="Q81" s="138"/>
      <c r="R81" s="188"/>
    </row>
    <row r="82" spans="1:18" s="187" customFormat="1" ht="15" customHeight="1" x14ac:dyDescent="0.2">
      <c r="A82" s="102"/>
      <c r="B82" s="96"/>
      <c r="C82" s="336" t="s">
        <v>7</v>
      </c>
      <c r="D82" s="103"/>
      <c r="E82" s="10">
        <v>5</v>
      </c>
      <c r="F82" s="10">
        <v>20</v>
      </c>
      <c r="G82" s="10">
        <v>40</v>
      </c>
      <c r="H82" s="10">
        <v>25</v>
      </c>
      <c r="I82" s="10">
        <v>10</v>
      </c>
      <c r="J82" s="10">
        <v>0</v>
      </c>
      <c r="K82" s="11">
        <v>0</v>
      </c>
      <c r="L82" s="11">
        <v>0</v>
      </c>
      <c r="M82" s="11">
        <v>0</v>
      </c>
      <c r="N82" s="11">
        <v>0</v>
      </c>
      <c r="O82" s="9">
        <v>100</v>
      </c>
      <c r="P82" s="190">
        <v>100</v>
      </c>
      <c r="Q82" s="189"/>
      <c r="R82" s="188"/>
    </row>
    <row r="83" spans="1:18" s="177" customFormat="1" ht="5.0999999999999996" customHeight="1" x14ac:dyDescent="0.2">
      <c r="A83" s="186"/>
      <c r="B83" s="185"/>
      <c r="C83" s="184"/>
      <c r="D83" s="183"/>
      <c r="E83" s="182"/>
      <c r="F83" s="182"/>
      <c r="G83" s="182"/>
      <c r="H83" s="182"/>
      <c r="I83" s="182"/>
      <c r="J83" s="182"/>
      <c r="K83" s="182"/>
      <c r="L83" s="182"/>
      <c r="M83" s="182"/>
      <c r="N83" s="182"/>
      <c r="O83" s="181"/>
      <c r="P83" s="180"/>
      <c r="Q83" s="179"/>
      <c r="R83" s="178"/>
    </row>
    <row r="84" spans="1:18" s="166" customFormat="1" ht="15" customHeight="1" x14ac:dyDescent="0.2">
      <c r="A84" s="176" t="s">
        <v>12</v>
      </c>
      <c r="B84" s="99"/>
      <c r="C84" s="97"/>
      <c r="D84" s="126"/>
      <c r="E84" s="10"/>
      <c r="F84" s="10"/>
      <c r="G84" s="10"/>
      <c r="H84" s="10"/>
      <c r="I84" s="10"/>
      <c r="J84" s="10"/>
      <c r="K84" s="10"/>
      <c r="L84" s="10"/>
      <c r="M84" s="10"/>
      <c r="N84" s="10"/>
      <c r="O84" s="9"/>
      <c r="P84" s="9"/>
      <c r="Q84" s="138"/>
      <c r="R84" s="127"/>
    </row>
    <row r="85" spans="1:18" s="166" customFormat="1" ht="15" customHeight="1" x14ac:dyDescent="0.2">
      <c r="A85" s="161"/>
      <c r="B85" s="99"/>
      <c r="C85" s="338" t="s">
        <v>6</v>
      </c>
      <c r="D85" s="126"/>
      <c r="E85" s="10">
        <v>44432</v>
      </c>
      <c r="F85" s="10">
        <v>0</v>
      </c>
      <c r="G85" s="10">
        <v>0</v>
      </c>
      <c r="H85" s="10">
        <v>0</v>
      </c>
      <c r="I85" s="10">
        <v>0</v>
      </c>
      <c r="J85" s="10">
        <v>0</v>
      </c>
      <c r="K85" s="10">
        <v>0</v>
      </c>
      <c r="L85" s="10">
        <v>0</v>
      </c>
      <c r="M85" s="10">
        <v>0</v>
      </c>
      <c r="N85" s="10">
        <v>0</v>
      </c>
      <c r="O85" s="9">
        <v>44432</v>
      </c>
      <c r="P85" s="9">
        <v>44432</v>
      </c>
      <c r="Q85" s="138"/>
      <c r="R85" s="138"/>
    </row>
    <row r="86" spans="1:18" s="166" customFormat="1" ht="15" customHeight="1" x14ac:dyDescent="0.2">
      <c r="A86" s="161"/>
      <c r="B86" s="99"/>
      <c r="C86" s="338" t="s">
        <v>7</v>
      </c>
      <c r="D86" s="126"/>
      <c r="E86" s="10">
        <v>291</v>
      </c>
      <c r="F86" s="10">
        <v>1617</v>
      </c>
      <c r="G86" s="10">
        <v>4287</v>
      </c>
      <c r="H86" s="10">
        <v>7437</v>
      </c>
      <c r="I86" s="10">
        <v>8740</v>
      </c>
      <c r="J86" s="10">
        <v>7496</v>
      </c>
      <c r="K86" s="10">
        <v>3846</v>
      </c>
      <c r="L86" s="10">
        <v>1548</v>
      </c>
      <c r="M86" s="10">
        <v>922</v>
      </c>
      <c r="N86" s="10">
        <v>278</v>
      </c>
      <c r="O86" s="9">
        <v>22372</v>
      </c>
      <c r="P86" s="9">
        <v>36462</v>
      </c>
      <c r="Q86" s="138"/>
      <c r="R86" s="138"/>
    </row>
    <row r="87" spans="1:18" ht="5.0999999999999996" customHeight="1" x14ac:dyDescent="0.2">
      <c r="A87" s="161"/>
      <c r="B87" s="160"/>
      <c r="D87" s="128"/>
      <c r="E87" s="164"/>
      <c r="F87" s="164"/>
      <c r="G87" s="164"/>
      <c r="H87" s="164"/>
      <c r="I87" s="164"/>
      <c r="J87" s="164"/>
      <c r="K87" s="164"/>
      <c r="L87" s="164"/>
      <c r="M87" s="164"/>
      <c r="N87" s="164"/>
      <c r="O87" s="163"/>
      <c r="P87" s="162"/>
    </row>
    <row r="88" spans="1:18" s="130" customFormat="1" ht="15" customHeight="1" x14ac:dyDescent="0.2">
      <c r="A88" s="175"/>
      <c r="B88" s="175"/>
      <c r="C88" s="157"/>
      <c r="D88" s="156"/>
      <c r="E88" s="174" t="s">
        <v>170</v>
      </c>
      <c r="F88" s="174"/>
      <c r="G88" s="174"/>
      <c r="H88" s="174"/>
      <c r="I88" s="174"/>
      <c r="J88" s="174"/>
      <c r="K88" s="174"/>
      <c r="L88" s="174"/>
      <c r="M88" s="174"/>
      <c r="N88" s="174"/>
      <c r="O88" s="173"/>
      <c r="P88" s="172"/>
      <c r="Q88" s="171"/>
      <c r="R88" s="153"/>
    </row>
    <row r="89" spans="1:18" ht="5.0999999999999996" customHeight="1" x14ac:dyDescent="0.2">
      <c r="A89" s="150"/>
      <c r="B89" s="152"/>
      <c r="C89" s="148"/>
      <c r="D89" s="147"/>
      <c r="E89" s="146"/>
      <c r="F89" s="146"/>
      <c r="G89" s="146"/>
      <c r="H89" s="146"/>
      <c r="I89" s="146"/>
      <c r="J89" s="146"/>
      <c r="K89" s="146"/>
      <c r="L89" s="146"/>
      <c r="M89" s="146"/>
      <c r="N89" s="146"/>
      <c r="O89" s="145"/>
      <c r="P89" s="145"/>
    </row>
    <row r="90" spans="1:18" s="166" customFormat="1" ht="15" customHeight="1" x14ac:dyDescent="0.2">
      <c r="A90" s="357" t="s">
        <v>5</v>
      </c>
      <c r="B90" s="358">
        <v>30114</v>
      </c>
      <c r="C90" s="384" t="s">
        <v>207</v>
      </c>
      <c r="D90" s="384"/>
      <c r="E90" s="134">
        <v>0</v>
      </c>
      <c r="F90" s="134">
        <v>0</v>
      </c>
      <c r="G90" s="134">
        <v>0</v>
      </c>
      <c r="H90" s="134">
        <v>1200</v>
      </c>
      <c r="I90" s="134">
        <v>1300</v>
      </c>
      <c r="J90" s="134">
        <v>1400</v>
      </c>
      <c r="K90" s="134">
        <v>1200</v>
      </c>
      <c r="L90" s="134">
        <v>1050</v>
      </c>
      <c r="M90" s="134">
        <v>950</v>
      </c>
      <c r="N90" s="134">
        <v>850</v>
      </c>
      <c r="O90" s="169">
        <v>2500</v>
      </c>
      <c r="P90" s="169">
        <v>7950</v>
      </c>
      <c r="Q90" s="168"/>
      <c r="R90" s="167"/>
    </row>
    <row r="91" spans="1:18" ht="5.0999999999999996" customHeight="1" x14ac:dyDescent="0.2">
      <c r="A91" s="161"/>
      <c r="C91" s="165"/>
      <c r="D91" s="128"/>
      <c r="E91" s="164"/>
      <c r="F91" s="164"/>
      <c r="G91" s="164"/>
      <c r="H91" s="164"/>
      <c r="I91" s="164"/>
      <c r="J91" s="164"/>
      <c r="K91" s="164"/>
      <c r="L91" s="164"/>
      <c r="M91" s="164"/>
      <c r="N91" s="164"/>
      <c r="O91" s="163"/>
      <c r="P91" s="162"/>
    </row>
    <row r="92" spans="1:18" ht="4.9000000000000004" customHeight="1" x14ac:dyDescent="0.2">
      <c r="A92" s="161"/>
      <c r="B92" s="160"/>
      <c r="D92" s="128"/>
      <c r="E92" s="159"/>
      <c r="F92" s="159"/>
      <c r="G92" s="159"/>
      <c r="H92" s="159"/>
      <c r="I92" s="159"/>
      <c r="J92" s="159"/>
      <c r="K92" s="159"/>
      <c r="L92" s="159"/>
      <c r="M92" s="159"/>
      <c r="N92" s="159"/>
      <c r="O92" s="154"/>
      <c r="P92" s="158"/>
    </row>
    <row r="93" spans="1:18" s="130" customFormat="1" ht="30" customHeight="1" x14ac:dyDescent="0.2">
      <c r="A93" s="157"/>
      <c r="B93" s="157"/>
      <c r="C93" s="157"/>
      <c r="D93" s="156"/>
      <c r="E93" s="155" t="s">
        <v>15</v>
      </c>
      <c r="F93" s="107"/>
      <c r="G93" s="107"/>
      <c r="H93" s="107"/>
      <c r="I93" s="107"/>
      <c r="J93" s="107"/>
      <c r="K93" s="107"/>
      <c r="L93" s="107"/>
      <c r="M93" s="107"/>
      <c r="N93" s="107"/>
      <c r="O93" s="154"/>
      <c r="P93" s="154"/>
      <c r="R93" s="153"/>
    </row>
    <row r="94" spans="1:18" ht="4.9000000000000004" customHeight="1" x14ac:dyDescent="0.2">
      <c r="A94" s="150"/>
      <c r="B94" s="152"/>
      <c r="C94" s="148"/>
      <c r="D94" s="147"/>
      <c r="E94" s="151"/>
      <c r="F94" s="151"/>
      <c r="G94" s="151"/>
      <c r="H94" s="151"/>
      <c r="I94" s="151"/>
      <c r="J94" s="151"/>
      <c r="K94" s="151"/>
      <c r="L94" s="151"/>
      <c r="M94" s="151"/>
      <c r="N94" s="151"/>
      <c r="O94" s="9"/>
      <c r="P94" s="9"/>
      <c r="Q94" s="126"/>
    </row>
    <row r="95" spans="1:18" ht="15" customHeight="1" x14ac:dyDescent="0.2">
      <c r="A95" s="150"/>
      <c r="B95" s="149"/>
      <c r="C95" s="148"/>
      <c r="D95" s="147"/>
      <c r="E95" s="146"/>
      <c r="F95" s="146"/>
      <c r="G95" s="146"/>
      <c r="H95" s="146"/>
      <c r="I95" s="146"/>
      <c r="J95" s="146"/>
      <c r="K95" s="146"/>
      <c r="L95" s="146"/>
      <c r="M95" s="146"/>
      <c r="N95" s="146"/>
      <c r="O95" s="145"/>
      <c r="P95" s="145"/>
    </row>
    <row r="96" spans="1:18" ht="14.1" customHeight="1" x14ac:dyDescent="0.2">
      <c r="A96" s="144" t="s">
        <v>10</v>
      </c>
      <c r="B96" s="143"/>
      <c r="C96" s="142"/>
      <c r="D96" s="141"/>
      <c r="E96" s="140">
        <v>291</v>
      </c>
      <c r="F96" s="140">
        <v>1617</v>
      </c>
      <c r="G96" s="140">
        <v>4287</v>
      </c>
      <c r="H96" s="140">
        <v>6237</v>
      </c>
      <c r="I96" s="140">
        <v>7440</v>
      </c>
      <c r="J96" s="140">
        <v>6096</v>
      </c>
      <c r="K96" s="140">
        <v>2646</v>
      </c>
      <c r="L96" s="140">
        <v>498</v>
      </c>
      <c r="M96" s="140">
        <v>-28</v>
      </c>
      <c r="N96" s="140">
        <v>-572</v>
      </c>
      <c r="O96" s="139">
        <v>19872</v>
      </c>
      <c r="P96" s="139">
        <v>28512</v>
      </c>
      <c r="Q96" s="138"/>
      <c r="R96" s="138"/>
    </row>
    <row r="97" spans="1:16" ht="5.0999999999999996" customHeight="1" x14ac:dyDescent="0.2">
      <c r="A97" s="137"/>
      <c r="B97" s="137"/>
      <c r="C97" s="134"/>
      <c r="D97" s="134"/>
      <c r="E97" s="136"/>
      <c r="F97" s="135"/>
      <c r="G97" s="134"/>
      <c r="H97" s="134"/>
      <c r="I97" s="134"/>
      <c r="J97" s="134"/>
      <c r="K97" s="134"/>
      <c r="L97" s="134"/>
      <c r="M97" s="134"/>
      <c r="N97" s="134"/>
      <c r="O97" s="134"/>
      <c r="P97" s="134"/>
    </row>
    <row r="98" spans="1:16" ht="15" customHeight="1" x14ac:dyDescent="0.25">
      <c r="A98" s="385" t="s">
        <v>16</v>
      </c>
      <c r="B98" s="385"/>
      <c r="C98" s="385"/>
      <c r="D98" s="132"/>
      <c r="E98" s="133"/>
      <c r="F98" s="132"/>
      <c r="G98" s="132"/>
      <c r="H98" s="132"/>
      <c r="I98" s="132"/>
      <c r="J98" s="132"/>
      <c r="K98" s="132"/>
      <c r="L98" s="132"/>
      <c r="M98" s="132"/>
      <c r="N98" s="132"/>
      <c r="O98" s="132"/>
      <c r="P98" s="132"/>
    </row>
    <row r="100" spans="1:16" ht="15" customHeight="1" x14ac:dyDescent="0.2">
      <c r="E100" s="131"/>
      <c r="F100" s="131"/>
      <c r="G100" s="131"/>
      <c r="H100" s="131"/>
      <c r="I100" s="131"/>
      <c r="J100" s="131"/>
      <c r="K100" s="131"/>
      <c r="L100" s="131"/>
      <c r="M100" s="131"/>
      <c r="N100" s="131"/>
      <c r="O100" s="131"/>
      <c r="P100" s="131"/>
    </row>
    <row r="101" spans="1:16" ht="15" customHeight="1" x14ac:dyDescent="0.2">
      <c r="E101" s="131"/>
      <c r="F101" s="131"/>
      <c r="G101" s="131"/>
      <c r="H101" s="131"/>
      <c r="I101" s="131"/>
      <c r="J101" s="131"/>
      <c r="K101" s="131"/>
      <c r="L101" s="131"/>
      <c r="M101" s="131"/>
      <c r="N101" s="131"/>
    </row>
  </sheetData>
  <mergeCells count="4">
    <mergeCell ref="E7:N7"/>
    <mergeCell ref="C64:D64"/>
    <mergeCell ref="C90:D90"/>
    <mergeCell ref="A98:C98"/>
  </mergeCells>
  <hyperlinks>
    <hyperlink ref="A98" location="'Title III Notes'!Print_Area" display="See the Notes tab for additional details." xr:uid="{87185752-45A9-4032-9B31-ADDE91D2B22C}"/>
  </hyperlinks>
  <pageMargins left="0.7" right="0.7" top="0.75" bottom="0.75" header="0.3" footer="0.3"/>
  <pageSetup scale="57"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4010-2C32-4A0D-94C6-16F547EE2CB8}">
  <sheetPr>
    <pageSetUpPr fitToPage="1"/>
  </sheetPr>
  <dimension ref="A1:S30"/>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134</v>
      </c>
      <c r="B5" s="199"/>
      <c r="C5" s="199"/>
      <c r="D5" s="203"/>
      <c r="E5" s="203"/>
      <c r="F5" s="202"/>
      <c r="G5" s="202"/>
      <c r="H5" s="202"/>
      <c r="I5" s="202"/>
      <c r="J5" s="202"/>
      <c r="K5" s="202"/>
      <c r="L5" s="202"/>
      <c r="M5" s="202"/>
      <c r="N5" s="201"/>
      <c r="O5" s="220"/>
      <c r="P5" s="220"/>
      <c r="Q5" s="126"/>
    </row>
    <row r="6" spans="1:18" ht="15" customHeight="1" x14ac:dyDescent="0.25">
      <c r="A6" s="199" t="s">
        <v>17</v>
      </c>
      <c r="B6" s="199"/>
      <c r="C6" s="199"/>
      <c r="D6" s="198"/>
      <c r="E6" s="197"/>
      <c r="F6" s="197"/>
      <c r="G6" s="197"/>
      <c r="H6" s="197"/>
      <c r="I6" s="197"/>
      <c r="J6" s="197"/>
      <c r="K6" s="197"/>
      <c r="L6" s="197"/>
      <c r="M6" s="197"/>
      <c r="N6" s="197"/>
      <c r="O6" s="219"/>
      <c r="P6" s="219"/>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154"/>
      <c r="P9" s="158"/>
    </row>
    <row r="10" spans="1:18" s="130" customFormat="1" ht="15" customHeight="1" x14ac:dyDescent="0.2">
      <c r="A10" s="157"/>
      <c r="B10" s="157"/>
      <c r="C10" s="157"/>
      <c r="D10" s="156"/>
      <c r="E10" s="386" t="s">
        <v>19</v>
      </c>
      <c r="F10" s="386"/>
      <c r="G10" s="386"/>
      <c r="H10" s="386"/>
      <c r="I10" s="386"/>
      <c r="J10" s="386"/>
      <c r="K10" s="386"/>
      <c r="L10" s="386"/>
      <c r="M10" s="386"/>
      <c r="N10" s="386"/>
      <c r="O10" s="154"/>
      <c r="P10" s="172"/>
      <c r="Q10" s="128"/>
    </row>
    <row r="11" spans="1:18" ht="5.0999999999999996" customHeight="1" x14ac:dyDescent="0.2">
      <c r="A11" s="150"/>
      <c r="B11" s="152"/>
      <c r="C11" s="148"/>
      <c r="D11" s="147"/>
      <c r="E11" s="151"/>
      <c r="F11" s="151"/>
      <c r="G11" s="151"/>
      <c r="H11" s="151"/>
      <c r="I11" s="151"/>
      <c r="J11" s="151"/>
      <c r="K11" s="151"/>
      <c r="L11" s="151"/>
      <c r="M11" s="151"/>
      <c r="N11" s="151"/>
      <c r="O11" s="9"/>
      <c r="P11" s="9"/>
    </row>
    <row r="12" spans="1:18" s="187" customFormat="1" ht="30" customHeight="1" x14ac:dyDescent="0.2">
      <c r="A12" s="161" t="s">
        <v>5</v>
      </c>
      <c r="B12" s="96">
        <v>30201</v>
      </c>
      <c r="C12" s="97" t="s">
        <v>133</v>
      </c>
      <c r="D12" s="103"/>
      <c r="E12" s="11"/>
      <c r="F12" s="11"/>
      <c r="G12" s="11"/>
      <c r="H12" s="11"/>
      <c r="I12" s="11"/>
      <c r="J12" s="11"/>
      <c r="K12" s="11"/>
      <c r="L12" s="11"/>
      <c r="M12" s="11"/>
      <c r="N12" s="11"/>
      <c r="O12" s="9"/>
      <c r="P12" s="9"/>
      <c r="Q12" s="128"/>
    </row>
    <row r="13" spans="1:18" s="187" customFormat="1" ht="15" customHeight="1" x14ac:dyDescent="0.2">
      <c r="A13" s="161"/>
      <c r="B13" s="99"/>
      <c r="C13" s="336" t="s">
        <v>6</v>
      </c>
      <c r="D13" s="126"/>
      <c r="E13" s="12">
        <v>190</v>
      </c>
      <c r="F13" s="12">
        <v>0</v>
      </c>
      <c r="G13" s="12">
        <v>0</v>
      </c>
      <c r="H13" s="12">
        <v>0</v>
      </c>
      <c r="I13" s="12">
        <v>0</v>
      </c>
      <c r="J13" s="10">
        <v>0</v>
      </c>
      <c r="K13" s="10">
        <v>0</v>
      </c>
      <c r="L13" s="10">
        <v>0</v>
      </c>
      <c r="M13" s="10">
        <v>0</v>
      </c>
      <c r="N13" s="10">
        <v>0</v>
      </c>
      <c r="O13" s="9">
        <v>190</v>
      </c>
      <c r="P13" s="59">
        <v>190</v>
      </c>
      <c r="Q13" s="138"/>
    </row>
    <row r="14" spans="1:18" s="187" customFormat="1" ht="15" customHeight="1" x14ac:dyDescent="0.2">
      <c r="A14" s="161"/>
      <c r="B14" s="99"/>
      <c r="C14" s="336" t="s">
        <v>7</v>
      </c>
      <c r="D14" s="126"/>
      <c r="E14" s="10">
        <v>2</v>
      </c>
      <c r="F14" s="10">
        <v>25</v>
      </c>
      <c r="G14" s="10">
        <v>56</v>
      </c>
      <c r="H14" s="10">
        <v>64</v>
      </c>
      <c r="I14" s="10">
        <v>37</v>
      </c>
      <c r="J14" s="10">
        <v>5</v>
      </c>
      <c r="K14" s="10">
        <v>1</v>
      </c>
      <c r="L14" s="10">
        <v>0</v>
      </c>
      <c r="M14" s="10">
        <v>0</v>
      </c>
      <c r="N14" s="10">
        <v>0</v>
      </c>
      <c r="O14" s="9">
        <v>184</v>
      </c>
      <c r="P14" s="9">
        <v>190</v>
      </c>
      <c r="Q14" s="194"/>
    </row>
    <row r="15" spans="1:18" s="187" customFormat="1" ht="5.0999999999999996" customHeight="1" x14ac:dyDescent="0.2">
      <c r="A15" s="102"/>
      <c r="B15" s="96"/>
      <c r="C15" s="97"/>
      <c r="D15" s="103"/>
      <c r="E15" s="11"/>
      <c r="F15" s="11"/>
      <c r="G15" s="11"/>
      <c r="H15" s="11"/>
      <c r="I15" s="11"/>
      <c r="J15" s="11"/>
      <c r="K15" s="11"/>
      <c r="L15" s="11"/>
      <c r="M15" s="11"/>
      <c r="N15" s="11"/>
      <c r="O15" s="9"/>
      <c r="P15" s="59"/>
      <c r="Q15" s="128"/>
    </row>
    <row r="16" spans="1:18" s="187" customFormat="1" ht="30" customHeight="1" x14ac:dyDescent="0.2">
      <c r="A16" s="161" t="s">
        <v>5</v>
      </c>
      <c r="B16" s="99">
        <v>30202</v>
      </c>
      <c r="C16" s="97" t="s">
        <v>132</v>
      </c>
      <c r="D16" s="126"/>
      <c r="E16" s="10"/>
      <c r="F16" s="10"/>
      <c r="G16" s="10"/>
      <c r="H16" s="10"/>
      <c r="I16" s="10"/>
      <c r="J16" s="10"/>
      <c r="K16" s="10"/>
      <c r="L16" s="10"/>
      <c r="M16" s="10"/>
      <c r="N16" s="10"/>
      <c r="O16" s="9"/>
      <c r="P16" s="9"/>
      <c r="Q16" s="138"/>
    </row>
    <row r="17" spans="1:19" s="187" customFormat="1" ht="15" customHeight="1" x14ac:dyDescent="0.2">
      <c r="A17" s="161"/>
      <c r="B17" s="99"/>
      <c r="C17" s="336" t="s">
        <v>6</v>
      </c>
      <c r="D17" s="126"/>
      <c r="E17" s="12">
        <v>3000</v>
      </c>
      <c r="F17" s="12">
        <v>0</v>
      </c>
      <c r="G17" s="12">
        <v>0</v>
      </c>
      <c r="H17" s="12">
        <v>0</v>
      </c>
      <c r="I17" s="12">
        <v>0</v>
      </c>
      <c r="J17" s="10">
        <v>0</v>
      </c>
      <c r="K17" s="10">
        <v>0</v>
      </c>
      <c r="L17" s="10">
        <v>0</v>
      </c>
      <c r="M17" s="10">
        <v>0</v>
      </c>
      <c r="N17" s="10">
        <v>0</v>
      </c>
      <c r="O17" s="9">
        <v>3000</v>
      </c>
      <c r="P17" s="9">
        <v>3000</v>
      </c>
      <c r="Q17" s="194"/>
    </row>
    <row r="18" spans="1:19" s="187" customFormat="1" ht="15" customHeight="1" x14ac:dyDescent="0.2">
      <c r="A18" s="102"/>
      <c r="B18" s="96"/>
      <c r="C18" s="336" t="s">
        <v>7</v>
      </c>
      <c r="D18" s="103"/>
      <c r="E18" s="10">
        <v>50</v>
      </c>
      <c r="F18" s="10">
        <v>205</v>
      </c>
      <c r="G18" s="10">
        <v>450</v>
      </c>
      <c r="H18" s="10">
        <v>695</v>
      </c>
      <c r="I18" s="10">
        <v>730</v>
      </c>
      <c r="J18" s="10">
        <v>535</v>
      </c>
      <c r="K18" s="11">
        <v>290</v>
      </c>
      <c r="L18" s="11">
        <v>45</v>
      </c>
      <c r="M18" s="11">
        <v>0</v>
      </c>
      <c r="N18" s="11">
        <v>0</v>
      </c>
      <c r="O18" s="9">
        <v>2130</v>
      </c>
      <c r="P18" s="190">
        <v>3000</v>
      </c>
      <c r="Q18" s="128"/>
    </row>
    <row r="19" spans="1:19" s="187" customFormat="1" ht="5.0999999999999996" customHeight="1" x14ac:dyDescent="0.2">
      <c r="A19" s="161"/>
      <c r="B19" s="99"/>
      <c r="C19" s="97"/>
      <c r="D19" s="126"/>
      <c r="E19" s="10"/>
      <c r="F19" s="10"/>
      <c r="G19" s="10"/>
      <c r="H19" s="10"/>
      <c r="I19" s="10"/>
      <c r="J19" s="10"/>
      <c r="K19" s="10"/>
      <c r="L19" s="10"/>
      <c r="M19" s="10"/>
      <c r="N19" s="10"/>
      <c r="O19" s="9"/>
      <c r="P19" s="9"/>
      <c r="Q19" s="138"/>
    </row>
    <row r="20" spans="1:19" s="187" customFormat="1" ht="30" customHeight="1" x14ac:dyDescent="0.2">
      <c r="A20" s="161" t="s">
        <v>5</v>
      </c>
      <c r="B20" s="99">
        <v>30203</v>
      </c>
      <c r="C20" s="97" t="s">
        <v>131</v>
      </c>
      <c r="D20" s="126"/>
      <c r="E20" s="10"/>
      <c r="F20" s="10"/>
      <c r="G20" s="10"/>
      <c r="H20" s="10"/>
      <c r="I20" s="10"/>
      <c r="J20" s="10"/>
      <c r="K20" s="10"/>
      <c r="L20" s="10"/>
      <c r="M20" s="10"/>
      <c r="N20" s="10"/>
      <c r="O20" s="9"/>
      <c r="P20" s="9"/>
      <c r="Q20" s="138"/>
    </row>
    <row r="21" spans="1:19" s="187" customFormat="1" ht="15" customHeight="1" x14ac:dyDescent="0.2">
      <c r="A21" s="161"/>
      <c r="B21" s="99"/>
      <c r="C21" s="336" t="s">
        <v>6</v>
      </c>
      <c r="D21" s="126"/>
      <c r="E21" s="12">
        <v>10</v>
      </c>
      <c r="F21" s="12">
        <v>0</v>
      </c>
      <c r="G21" s="12">
        <v>0</v>
      </c>
      <c r="H21" s="12">
        <v>0</v>
      </c>
      <c r="I21" s="12">
        <v>0</v>
      </c>
      <c r="J21" s="10">
        <v>0</v>
      </c>
      <c r="K21" s="10">
        <v>0</v>
      </c>
      <c r="L21" s="10">
        <v>0</v>
      </c>
      <c r="M21" s="10">
        <v>0</v>
      </c>
      <c r="N21" s="10">
        <v>0</v>
      </c>
      <c r="O21" s="9">
        <v>10</v>
      </c>
      <c r="P21" s="9">
        <v>10</v>
      </c>
      <c r="Q21" s="194"/>
    </row>
    <row r="22" spans="1:19" s="187" customFormat="1" ht="15" customHeight="1" x14ac:dyDescent="0.2">
      <c r="A22" s="102"/>
      <c r="B22" s="96"/>
      <c r="C22" s="336" t="s">
        <v>7</v>
      </c>
      <c r="D22" s="103"/>
      <c r="E22" s="10">
        <v>2</v>
      </c>
      <c r="F22" s="10">
        <v>7</v>
      </c>
      <c r="G22" s="10">
        <v>1</v>
      </c>
      <c r="H22" s="10">
        <v>0</v>
      </c>
      <c r="I22" s="10">
        <v>0</v>
      </c>
      <c r="J22" s="10">
        <v>0</v>
      </c>
      <c r="K22" s="11">
        <v>0</v>
      </c>
      <c r="L22" s="11">
        <v>0</v>
      </c>
      <c r="M22" s="11">
        <v>0</v>
      </c>
      <c r="N22" s="11">
        <v>0</v>
      </c>
      <c r="O22" s="9">
        <v>10</v>
      </c>
      <c r="P22" s="190">
        <v>10</v>
      </c>
      <c r="Q22" s="128"/>
    </row>
    <row r="23" spans="1:19" s="187" customFormat="1" ht="5.0999999999999996" customHeight="1" x14ac:dyDescent="0.2">
      <c r="A23" s="161"/>
      <c r="B23" s="99"/>
      <c r="C23" s="97"/>
      <c r="D23" s="126"/>
      <c r="E23" s="10"/>
      <c r="F23" s="10"/>
      <c r="G23" s="10"/>
      <c r="H23" s="10"/>
      <c r="I23" s="10"/>
      <c r="J23" s="10"/>
      <c r="K23" s="10"/>
      <c r="L23" s="10"/>
      <c r="M23" s="10"/>
      <c r="N23" s="10"/>
      <c r="O23" s="9"/>
      <c r="P23" s="9"/>
      <c r="Q23" s="138"/>
    </row>
    <row r="24" spans="1:19" s="166" customFormat="1" ht="15" customHeight="1" x14ac:dyDescent="0.2">
      <c r="A24" s="176" t="s">
        <v>12</v>
      </c>
      <c r="B24" s="99"/>
      <c r="C24" s="97"/>
      <c r="D24" s="126"/>
      <c r="E24" s="10"/>
      <c r="F24" s="10"/>
      <c r="G24" s="10"/>
      <c r="H24" s="10"/>
      <c r="I24" s="10"/>
      <c r="J24" s="10"/>
      <c r="K24" s="10"/>
      <c r="L24" s="10"/>
      <c r="M24" s="10"/>
      <c r="N24" s="10"/>
      <c r="O24" s="9"/>
      <c r="P24" s="9"/>
      <c r="Q24" s="138"/>
      <c r="R24" s="126"/>
      <c r="S24" s="126"/>
    </row>
    <row r="25" spans="1:19" s="166" customFormat="1" ht="15" customHeight="1" x14ac:dyDescent="0.2">
      <c r="A25" s="161"/>
      <c r="B25" s="99"/>
      <c r="C25" s="338" t="s">
        <v>6</v>
      </c>
      <c r="D25" s="126"/>
      <c r="E25" s="10">
        <v>3200</v>
      </c>
      <c r="F25" s="10">
        <v>0</v>
      </c>
      <c r="G25" s="10">
        <v>0</v>
      </c>
      <c r="H25" s="10">
        <v>0</v>
      </c>
      <c r="I25" s="10">
        <v>0</v>
      </c>
      <c r="J25" s="10">
        <v>0</v>
      </c>
      <c r="K25" s="10">
        <v>0</v>
      </c>
      <c r="L25" s="10">
        <v>0</v>
      </c>
      <c r="M25" s="10">
        <v>0</v>
      </c>
      <c r="N25" s="10">
        <v>0</v>
      </c>
      <c r="O25" s="9">
        <v>3200</v>
      </c>
      <c r="P25" s="9">
        <v>3200</v>
      </c>
      <c r="Q25" s="138"/>
      <c r="R25" s="126"/>
      <c r="S25" s="126"/>
    </row>
    <row r="26" spans="1:19" s="166" customFormat="1" ht="15" customHeight="1" x14ac:dyDescent="0.2">
      <c r="A26" s="227"/>
      <c r="B26" s="229"/>
      <c r="C26" s="228" t="s">
        <v>7</v>
      </c>
      <c r="D26" s="227"/>
      <c r="E26" s="226">
        <v>54</v>
      </c>
      <c r="F26" s="226">
        <v>237</v>
      </c>
      <c r="G26" s="226">
        <v>507</v>
      </c>
      <c r="H26" s="226">
        <v>759</v>
      </c>
      <c r="I26" s="226">
        <v>767</v>
      </c>
      <c r="J26" s="226">
        <v>540</v>
      </c>
      <c r="K26" s="226">
        <v>291</v>
      </c>
      <c r="L26" s="226">
        <v>45</v>
      </c>
      <c r="M26" s="226">
        <v>0</v>
      </c>
      <c r="N26" s="226">
        <v>0</v>
      </c>
      <c r="O26" s="225">
        <v>2324</v>
      </c>
      <c r="P26" s="225">
        <v>3200</v>
      </c>
      <c r="Q26" s="138"/>
      <c r="R26" s="126"/>
      <c r="S26" s="126"/>
    </row>
    <row r="27" spans="1:19" s="166" customFormat="1" ht="5.0999999999999996" customHeight="1" x14ac:dyDescent="0.2">
      <c r="A27" s="134"/>
      <c r="B27" s="218"/>
      <c r="C27" s="216"/>
      <c r="D27" s="134"/>
      <c r="E27" s="136"/>
      <c r="F27" s="217"/>
      <c r="O27" s="216"/>
      <c r="P27" s="216"/>
      <c r="Q27" s="213"/>
    </row>
    <row r="28" spans="1:19" s="166" customFormat="1" ht="15" customHeight="1" x14ac:dyDescent="0.2">
      <c r="A28" s="387" t="s">
        <v>16</v>
      </c>
      <c r="B28" s="387"/>
      <c r="C28" s="387"/>
      <c r="D28" s="132"/>
      <c r="E28" s="214"/>
      <c r="F28" s="132"/>
      <c r="G28" s="132"/>
      <c r="H28" s="132"/>
      <c r="I28" s="132"/>
      <c r="J28" s="132"/>
      <c r="K28" s="132"/>
      <c r="L28" s="132"/>
      <c r="M28" s="132"/>
      <c r="N28" s="132"/>
      <c r="O28" s="132"/>
      <c r="P28" s="132"/>
      <c r="Q28" s="213"/>
    </row>
    <row r="29" spans="1:19" s="166" customFormat="1" ht="15" customHeight="1" x14ac:dyDescent="0.2">
      <c r="A29" s="161"/>
      <c r="B29" s="99"/>
      <c r="C29" s="105"/>
      <c r="D29" s="126"/>
      <c r="E29" s="10"/>
      <c r="F29" s="10"/>
      <c r="G29" s="10"/>
      <c r="H29" s="10"/>
      <c r="I29" s="10"/>
      <c r="J29" s="10"/>
      <c r="K29" s="10"/>
      <c r="L29" s="10"/>
      <c r="M29" s="10"/>
      <c r="N29" s="10"/>
      <c r="O29" s="11"/>
      <c r="P29" s="11"/>
      <c r="Q29" s="138"/>
      <c r="R29" s="126"/>
      <c r="S29" s="126"/>
    </row>
    <row r="30" spans="1:19" ht="15" customHeight="1" x14ac:dyDescent="0.2">
      <c r="E30" s="131"/>
      <c r="F30" s="131"/>
      <c r="G30" s="131"/>
      <c r="H30" s="131"/>
      <c r="I30" s="131"/>
      <c r="J30" s="131"/>
      <c r="K30" s="131"/>
      <c r="L30" s="131"/>
      <c r="M30" s="131"/>
      <c r="N30" s="131"/>
      <c r="O30" s="131"/>
      <c r="P30" s="131"/>
    </row>
  </sheetData>
  <mergeCells count="3">
    <mergeCell ref="E7:N7"/>
    <mergeCell ref="E10:N10"/>
    <mergeCell ref="A28:C28"/>
  </mergeCells>
  <hyperlinks>
    <hyperlink ref="A28" location="'Title III Notes'!A1" display="See the Notes tab for additional details." xr:uid="{202A52E7-448E-4F3B-AD25-2EDC82A0CF86}"/>
  </hyperlinks>
  <pageMargins left="0.7" right="0.7" top="0.75" bottom="0.75" header="0.3" footer="0.3"/>
  <pageSetup scale="57"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0332-6ED4-4ACF-8FA6-25B4C70E25BD}">
  <sheetPr>
    <pageSetUpPr fitToPage="1"/>
  </sheetPr>
  <dimension ref="A1:R24"/>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6384" width="4.42578125" style="126"/>
  </cols>
  <sheetData>
    <row r="1" spans="1:18" s="130" customFormat="1" ht="10.15" customHeight="1" x14ac:dyDescent="0.2">
      <c r="A1" s="212"/>
      <c r="B1" s="212"/>
      <c r="C1" s="212"/>
    </row>
    <row r="2" spans="1:18" s="130" customFormat="1" ht="18" x14ac:dyDescent="0.2">
      <c r="A2" s="208"/>
      <c r="B2" s="208"/>
      <c r="C2" s="211" t="s">
        <v>0</v>
      </c>
      <c r="F2" s="206"/>
      <c r="G2" s="206"/>
      <c r="H2" s="206"/>
      <c r="I2" s="206"/>
      <c r="J2" s="206"/>
      <c r="K2" s="206"/>
      <c r="L2" s="206"/>
      <c r="N2" s="210"/>
      <c r="P2" s="359" t="s">
        <v>247</v>
      </c>
    </row>
    <row r="3" spans="1:18" s="130" customFormat="1" ht="18" x14ac:dyDescent="0.2">
      <c r="A3" s="208"/>
      <c r="B3" s="208"/>
      <c r="C3" s="209" t="s">
        <v>1</v>
      </c>
      <c r="F3" s="206"/>
      <c r="G3" s="206"/>
      <c r="H3" s="206"/>
      <c r="I3" s="206"/>
      <c r="J3" s="206"/>
      <c r="K3" s="206"/>
      <c r="L3" s="206"/>
      <c r="M3" s="206"/>
      <c r="N3" s="205"/>
      <c r="O3" s="204"/>
      <c r="P3" s="204"/>
    </row>
    <row r="4" spans="1:18" s="130" customFormat="1" ht="15" customHeight="1" x14ac:dyDescent="0.2">
      <c r="A4" s="208"/>
      <c r="B4" s="208"/>
      <c r="C4" s="208"/>
      <c r="D4" s="207"/>
      <c r="E4" s="207"/>
      <c r="F4" s="206"/>
      <c r="G4" s="206"/>
      <c r="H4" s="206"/>
      <c r="I4" s="206"/>
      <c r="J4" s="206"/>
      <c r="K4" s="206"/>
      <c r="L4" s="206"/>
      <c r="M4" s="206"/>
      <c r="N4" s="205"/>
      <c r="O4" s="204"/>
      <c r="P4" s="204"/>
    </row>
    <row r="5" spans="1:18" ht="15" customHeight="1" x14ac:dyDescent="0.2">
      <c r="A5" s="199" t="s">
        <v>137</v>
      </c>
      <c r="B5" s="199"/>
      <c r="C5" s="199"/>
      <c r="D5" s="203"/>
      <c r="E5" s="203"/>
      <c r="F5" s="202"/>
      <c r="G5" s="202"/>
      <c r="H5" s="202"/>
      <c r="I5" s="202"/>
      <c r="J5" s="202"/>
      <c r="K5" s="202"/>
      <c r="L5" s="202"/>
      <c r="M5" s="202"/>
      <c r="N5" s="201"/>
      <c r="O5" s="200"/>
      <c r="P5" s="200"/>
      <c r="Q5" s="126"/>
    </row>
    <row r="6" spans="1:18" ht="15" customHeight="1" x14ac:dyDescent="0.25">
      <c r="A6" s="199" t="s">
        <v>17</v>
      </c>
      <c r="B6" s="199"/>
      <c r="C6" s="199"/>
      <c r="D6" s="198"/>
      <c r="E6" s="197"/>
      <c r="F6" s="197"/>
      <c r="G6" s="197"/>
      <c r="H6" s="197"/>
      <c r="I6" s="197"/>
      <c r="J6" s="197"/>
      <c r="K6" s="197"/>
      <c r="L6" s="197"/>
      <c r="M6" s="197"/>
      <c r="N6" s="197"/>
      <c r="O6" s="197"/>
      <c r="P6" s="197"/>
      <c r="Q6" s="126"/>
    </row>
    <row r="7" spans="1:18" ht="25.9" customHeight="1" x14ac:dyDescent="0.2">
      <c r="D7" s="128"/>
      <c r="E7" s="372" t="s">
        <v>2</v>
      </c>
      <c r="F7" s="372"/>
      <c r="G7" s="372"/>
      <c r="H7" s="372"/>
      <c r="I7" s="372"/>
      <c r="J7" s="372"/>
      <c r="K7" s="372"/>
      <c r="L7" s="372"/>
      <c r="M7" s="372"/>
      <c r="N7" s="372"/>
      <c r="O7" s="196"/>
      <c r="P7" s="196"/>
      <c r="R7" s="127"/>
    </row>
    <row r="8" spans="1:18"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R8" s="127"/>
    </row>
    <row r="9" spans="1:18" ht="5.0999999999999996" customHeight="1" x14ac:dyDescent="0.2">
      <c r="D9" s="128"/>
      <c r="E9" s="159"/>
      <c r="F9" s="159"/>
      <c r="G9" s="159"/>
      <c r="H9" s="159"/>
      <c r="I9" s="159"/>
      <c r="J9" s="159"/>
      <c r="K9" s="159"/>
      <c r="L9" s="159"/>
      <c r="M9" s="159"/>
      <c r="N9" s="159"/>
      <c r="O9" s="239"/>
      <c r="P9" s="240"/>
    </row>
    <row r="10" spans="1:18" s="130" customFormat="1" ht="15" customHeight="1" x14ac:dyDescent="0.2">
      <c r="A10" s="157"/>
      <c r="B10" s="157"/>
      <c r="C10" s="157"/>
      <c r="D10" s="156"/>
      <c r="E10" s="386" t="s">
        <v>19</v>
      </c>
      <c r="F10" s="386"/>
      <c r="G10" s="386"/>
      <c r="H10" s="386"/>
      <c r="I10" s="386"/>
      <c r="J10" s="386"/>
      <c r="K10" s="386"/>
      <c r="L10" s="386"/>
      <c r="M10" s="386"/>
      <c r="N10" s="386"/>
      <c r="O10" s="239"/>
      <c r="P10" s="238"/>
      <c r="Q10" s="128"/>
    </row>
    <row r="11" spans="1:18" ht="5.0999999999999996" customHeight="1" x14ac:dyDescent="0.2">
      <c r="A11" s="150"/>
      <c r="B11" s="152"/>
      <c r="C11" s="148"/>
      <c r="D11" s="147"/>
      <c r="E11" s="151"/>
      <c r="F11" s="151"/>
      <c r="G11" s="151"/>
      <c r="H11" s="151"/>
      <c r="I11" s="151"/>
      <c r="J11" s="151"/>
      <c r="K11" s="151"/>
      <c r="L11" s="151"/>
      <c r="M11" s="151"/>
      <c r="N11" s="151"/>
      <c r="O11" s="235"/>
      <c r="P11" s="235"/>
    </row>
    <row r="12" spans="1:18" s="187" customFormat="1" ht="15" customHeight="1" x14ac:dyDescent="0.2">
      <c r="A12" s="133" t="s">
        <v>5</v>
      </c>
      <c r="B12" s="96">
        <v>30301</v>
      </c>
      <c r="C12" s="237" t="s">
        <v>136</v>
      </c>
      <c r="D12" s="103"/>
      <c r="E12" s="11"/>
      <c r="F12" s="11"/>
      <c r="G12" s="11"/>
      <c r="H12" s="11"/>
      <c r="I12" s="11"/>
      <c r="J12" s="11"/>
      <c r="K12" s="11"/>
      <c r="L12" s="11"/>
      <c r="M12" s="11"/>
      <c r="N12" s="11"/>
      <c r="O12" s="235"/>
      <c r="P12" s="235"/>
      <c r="Q12" s="128"/>
    </row>
    <row r="13" spans="1:18" s="187" customFormat="1" ht="15" customHeight="1" x14ac:dyDescent="0.2">
      <c r="A13" s="161"/>
      <c r="B13" s="99"/>
      <c r="C13" s="336" t="s">
        <v>6</v>
      </c>
      <c r="D13" s="126"/>
      <c r="E13" s="12">
        <v>9000</v>
      </c>
      <c r="F13" s="12">
        <v>0</v>
      </c>
      <c r="G13" s="12">
        <v>0</v>
      </c>
      <c r="H13" s="12">
        <v>0</v>
      </c>
      <c r="I13" s="12">
        <v>0</v>
      </c>
      <c r="J13" s="10">
        <v>0</v>
      </c>
      <c r="K13" s="10">
        <v>0</v>
      </c>
      <c r="L13" s="10">
        <v>0</v>
      </c>
      <c r="M13" s="10">
        <v>0</v>
      </c>
      <c r="N13" s="10">
        <v>0</v>
      </c>
      <c r="O13" s="235">
        <v>9000</v>
      </c>
      <c r="P13" s="236">
        <v>9000</v>
      </c>
      <c r="Q13" s="138"/>
    </row>
    <row r="14" spans="1:18" s="187" customFormat="1" ht="15" customHeight="1" x14ac:dyDescent="0.2">
      <c r="A14" s="161"/>
      <c r="B14" s="99"/>
      <c r="C14" s="336" t="s">
        <v>7</v>
      </c>
      <c r="D14" s="126"/>
      <c r="E14" s="10">
        <v>25</v>
      </c>
      <c r="F14" s="10">
        <v>150</v>
      </c>
      <c r="G14" s="10">
        <v>475</v>
      </c>
      <c r="H14" s="10">
        <v>1075</v>
      </c>
      <c r="I14" s="10">
        <v>1725</v>
      </c>
      <c r="J14" s="10">
        <v>2125</v>
      </c>
      <c r="K14" s="10">
        <v>1800</v>
      </c>
      <c r="L14" s="10">
        <v>1125</v>
      </c>
      <c r="M14" s="10">
        <v>375</v>
      </c>
      <c r="N14" s="10">
        <v>125</v>
      </c>
      <c r="O14" s="235">
        <v>3450</v>
      </c>
      <c r="P14" s="235">
        <v>9000</v>
      </c>
      <c r="Q14" s="194"/>
    </row>
    <row r="15" spans="1:18" s="187" customFormat="1" ht="5.0999999999999996" customHeight="1" x14ac:dyDescent="0.2">
      <c r="A15" s="102"/>
      <c r="B15" s="96"/>
      <c r="C15" s="97"/>
      <c r="D15" s="103"/>
      <c r="E15" s="11"/>
      <c r="F15" s="11"/>
      <c r="G15" s="11"/>
      <c r="H15" s="11"/>
      <c r="I15" s="11"/>
      <c r="J15" s="11"/>
      <c r="K15" s="11"/>
      <c r="L15" s="11"/>
      <c r="M15" s="11"/>
      <c r="N15" s="11"/>
      <c r="O15" s="235"/>
      <c r="P15" s="236"/>
      <c r="Q15" s="128"/>
    </row>
    <row r="16" spans="1:18" s="187" customFormat="1" ht="26.25" customHeight="1" x14ac:dyDescent="0.2">
      <c r="A16" s="161" t="s">
        <v>5</v>
      </c>
      <c r="B16" s="99">
        <v>30302</v>
      </c>
      <c r="C16" s="237" t="s">
        <v>135</v>
      </c>
      <c r="D16" s="126"/>
      <c r="E16" s="10"/>
      <c r="F16" s="10"/>
      <c r="G16" s="10"/>
      <c r="H16" s="10"/>
      <c r="I16" s="10"/>
      <c r="J16" s="10"/>
      <c r="K16" s="10"/>
      <c r="L16" s="10"/>
      <c r="M16" s="10"/>
      <c r="N16" s="10"/>
      <c r="O16" s="235"/>
      <c r="P16" s="235"/>
      <c r="Q16" s="138"/>
      <c r="R16" s="178"/>
    </row>
    <row r="17" spans="1:17" s="187" customFormat="1" ht="15" customHeight="1" x14ac:dyDescent="0.2">
      <c r="A17" s="161"/>
      <c r="B17" s="99"/>
      <c r="C17" s="336" t="s">
        <v>6</v>
      </c>
      <c r="D17" s="126"/>
      <c r="E17" s="12">
        <v>225</v>
      </c>
      <c r="F17" s="12">
        <v>0</v>
      </c>
      <c r="G17" s="12">
        <v>0</v>
      </c>
      <c r="H17" s="12">
        <v>0</v>
      </c>
      <c r="I17" s="12">
        <v>0</v>
      </c>
      <c r="J17" s="10">
        <v>0</v>
      </c>
      <c r="K17" s="10">
        <v>0</v>
      </c>
      <c r="L17" s="10">
        <v>0</v>
      </c>
      <c r="M17" s="10">
        <v>0</v>
      </c>
      <c r="N17" s="10">
        <v>0</v>
      </c>
      <c r="O17" s="235">
        <v>225</v>
      </c>
      <c r="P17" s="235">
        <v>225</v>
      </c>
      <c r="Q17" s="194"/>
    </row>
    <row r="18" spans="1:17" s="187" customFormat="1" ht="15" customHeight="1" x14ac:dyDescent="0.2">
      <c r="A18" s="102"/>
      <c r="B18" s="96"/>
      <c r="C18" s="336" t="s">
        <v>7</v>
      </c>
      <c r="D18" s="103"/>
      <c r="E18" s="126">
        <v>15</v>
      </c>
      <c r="F18" s="126">
        <v>71</v>
      </c>
      <c r="G18" s="126">
        <v>75</v>
      </c>
      <c r="H18" s="126">
        <v>60</v>
      </c>
      <c r="I18" s="126">
        <v>4</v>
      </c>
      <c r="J18" s="126">
        <v>0</v>
      </c>
      <c r="K18" s="126">
        <v>0</v>
      </c>
      <c r="L18" s="126">
        <v>0</v>
      </c>
      <c r="M18" s="126">
        <v>0</v>
      </c>
      <c r="N18" s="126">
        <v>0</v>
      </c>
      <c r="O18" s="235">
        <v>225</v>
      </c>
      <c r="P18" s="236">
        <v>225</v>
      </c>
      <c r="Q18" s="128"/>
    </row>
    <row r="19" spans="1:17" s="187" customFormat="1" ht="5.0999999999999996" customHeight="1" x14ac:dyDescent="0.2">
      <c r="A19" s="161"/>
      <c r="B19" s="99"/>
      <c r="C19" s="97"/>
      <c r="D19" s="126"/>
      <c r="E19" s="10"/>
      <c r="F19" s="10"/>
      <c r="G19" s="10"/>
      <c r="H19" s="10"/>
      <c r="I19" s="10"/>
      <c r="J19" s="10"/>
      <c r="K19" s="10"/>
      <c r="L19" s="10"/>
      <c r="M19" s="10"/>
      <c r="N19" s="10"/>
      <c r="O19" s="235"/>
      <c r="P19" s="235"/>
      <c r="Q19" s="138"/>
    </row>
    <row r="20" spans="1:17" s="166" customFormat="1" ht="15" customHeight="1" x14ac:dyDescent="0.2">
      <c r="A20" s="149" t="s">
        <v>12</v>
      </c>
      <c r="B20" s="233"/>
      <c r="C20" s="234"/>
      <c r="E20" s="231"/>
      <c r="F20" s="231"/>
      <c r="G20" s="231"/>
      <c r="H20" s="231"/>
      <c r="I20" s="231"/>
      <c r="J20" s="231"/>
      <c r="K20" s="231"/>
      <c r="L20" s="231"/>
      <c r="M20" s="231"/>
      <c r="N20" s="231"/>
      <c r="O20" s="230"/>
      <c r="P20" s="230"/>
      <c r="Q20" s="168"/>
    </row>
    <row r="21" spans="1:17" s="166" customFormat="1" ht="15" customHeight="1" x14ac:dyDescent="0.2">
      <c r="B21" s="233"/>
      <c r="C21" s="232" t="s">
        <v>6</v>
      </c>
      <c r="E21" s="231">
        <v>9225</v>
      </c>
      <c r="F21" s="231">
        <v>0</v>
      </c>
      <c r="G21" s="231">
        <v>0</v>
      </c>
      <c r="H21" s="231">
        <v>0</v>
      </c>
      <c r="I21" s="231">
        <v>0</v>
      </c>
      <c r="J21" s="231">
        <v>0</v>
      </c>
      <c r="K21" s="231">
        <v>0</v>
      </c>
      <c r="L21" s="231">
        <v>0</v>
      </c>
      <c r="M21" s="231">
        <v>0</v>
      </c>
      <c r="N21" s="231">
        <v>0</v>
      </c>
      <c r="O21" s="230">
        <v>9225</v>
      </c>
      <c r="P21" s="230">
        <v>9225</v>
      </c>
      <c r="Q21" s="168"/>
    </row>
    <row r="22" spans="1:17" s="166" customFormat="1" ht="15" customHeight="1" x14ac:dyDescent="0.2">
      <c r="A22" s="227"/>
      <c r="B22" s="229"/>
      <c r="C22" s="228" t="s">
        <v>7</v>
      </c>
      <c r="D22" s="227"/>
      <c r="E22" s="226">
        <v>40</v>
      </c>
      <c r="F22" s="226">
        <v>221</v>
      </c>
      <c r="G22" s="226">
        <v>550</v>
      </c>
      <c r="H22" s="226">
        <v>1135</v>
      </c>
      <c r="I22" s="226">
        <v>1729</v>
      </c>
      <c r="J22" s="226">
        <v>2125</v>
      </c>
      <c r="K22" s="226">
        <v>1800</v>
      </c>
      <c r="L22" s="226">
        <v>1125</v>
      </c>
      <c r="M22" s="226">
        <v>375</v>
      </c>
      <c r="N22" s="226">
        <v>125</v>
      </c>
      <c r="O22" s="225">
        <v>3675</v>
      </c>
      <c r="P22" s="225">
        <v>9225</v>
      </c>
      <c r="Q22" s="168"/>
    </row>
    <row r="23" spans="1:17" ht="5.0999999999999996" customHeight="1" x14ac:dyDescent="0.25">
      <c r="A23" s="221"/>
      <c r="B23" s="224"/>
      <c r="C23" s="166"/>
      <c r="D23" s="221"/>
      <c r="E23" s="223"/>
      <c r="F23" s="222"/>
      <c r="G23" s="166"/>
      <c r="H23" s="166"/>
      <c r="I23" s="166"/>
      <c r="J23" s="166"/>
      <c r="K23" s="166"/>
      <c r="L23" s="166"/>
      <c r="M23" s="166"/>
      <c r="N23" s="166"/>
      <c r="O23" s="166"/>
      <c r="P23" s="166"/>
    </row>
    <row r="24" spans="1:17" ht="15" customHeight="1" x14ac:dyDescent="0.25">
      <c r="A24" s="385" t="s">
        <v>16</v>
      </c>
      <c r="B24" s="385"/>
      <c r="C24" s="385"/>
      <c r="D24" s="215"/>
      <c r="E24"/>
      <c r="F24" s="215"/>
      <c r="G24" s="215"/>
      <c r="H24" s="215"/>
      <c r="I24" s="215"/>
      <c r="J24" s="215"/>
      <c r="K24" s="215"/>
      <c r="L24" s="215"/>
      <c r="M24" s="215"/>
      <c r="N24" s="215"/>
      <c r="O24" s="215"/>
      <c r="P24" s="215"/>
    </row>
  </sheetData>
  <mergeCells count="3">
    <mergeCell ref="E7:N7"/>
    <mergeCell ref="E10:N10"/>
    <mergeCell ref="A24:C24"/>
  </mergeCells>
  <hyperlinks>
    <hyperlink ref="A24" location="'Title III Notes'!A1" display="See the Notes tab for additional details." xr:uid="{B4EFDBF8-6F89-4ABE-B282-1857CC025CA9}"/>
  </hyperlinks>
  <pageMargins left="0.7" right="0.7" top="0.75" bottom="0.75" header="0.3" footer="0.3"/>
  <pageSetup scale="57"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041D-3B3F-4D42-99D8-0E0B8AA3720F}">
  <sheetPr>
    <pageSetUpPr fitToPage="1"/>
  </sheetPr>
  <dimension ref="A1:AC101"/>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128" customWidth="1"/>
    <col min="18" max="16384" width="4.42578125" style="126"/>
  </cols>
  <sheetData>
    <row r="1" spans="1:29" s="130" customFormat="1" ht="10.15" customHeight="1" x14ac:dyDescent="0.2">
      <c r="A1" s="212"/>
      <c r="B1" s="212"/>
      <c r="C1" s="212"/>
    </row>
    <row r="2" spans="1:29" s="130" customFormat="1" ht="18" x14ac:dyDescent="0.2">
      <c r="A2" s="208"/>
      <c r="B2" s="208"/>
      <c r="C2" s="356" t="s">
        <v>0</v>
      </c>
      <c r="F2" s="206"/>
      <c r="G2" s="206"/>
      <c r="H2" s="206"/>
      <c r="I2" s="206"/>
      <c r="J2" s="206"/>
      <c r="K2" s="206"/>
      <c r="L2" s="206"/>
      <c r="N2" s="210"/>
      <c r="P2" s="359" t="s">
        <v>247</v>
      </c>
    </row>
    <row r="3" spans="1:29" s="130" customFormat="1" ht="18" x14ac:dyDescent="0.2">
      <c r="A3" s="208"/>
      <c r="B3" s="208"/>
      <c r="C3" s="355" t="s">
        <v>1</v>
      </c>
      <c r="F3" s="206"/>
      <c r="G3" s="206"/>
      <c r="H3" s="206"/>
      <c r="I3" s="206"/>
      <c r="J3" s="206"/>
      <c r="K3" s="206"/>
      <c r="L3" s="206"/>
      <c r="M3" s="206"/>
      <c r="N3" s="205"/>
      <c r="O3" s="204"/>
      <c r="P3" s="204"/>
    </row>
    <row r="4" spans="1:29" s="130" customFormat="1" ht="15" customHeight="1" x14ac:dyDescent="0.2">
      <c r="A4" s="208"/>
      <c r="B4" s="208"/>
      <c r="C4" s="208"/>
      <c r="D4" s="207"/>
      <c r="E4" s="207"/>
      <c r="F4" s="206"/>
      <c r="G4" s="206"/>
      <c r="H4" s="206"/>
      <c r="I4" s="206"/>
      <c r="J4" s="206"/>
      <c r="K4" s="206"/>
      <c r="L4" s="206"/>
      <c r="M4" s="206"/>
      <c r="N4" s="205"/>
      <c r="O4" s="204"/>
      <c r="P4" s="204"/>
    </row>
    <row r="5" spans="1:29" ht="15" customHeight="1" x14ac:dyDescent="0.2">
      <c r="A5" s="199" t="s">
        <v>241</v>
      </c>
      <c r="B5" s="199"/>
      <c r="C5" s="199"/>
      <c r="D5" s="203"/>
      <c r="E5" s="203"/>
      <c r="F5" s="202"/>
      <c r="G5" s="202"/>
      <c r="H5" s="202"/>
      <c r="I5" s="202"/>
      <c r="J5" s="202"/>
      <c r="K5" s="202"/>
      <c r="L5" s="202"/>
      <c r="M5" s="202"/>
      <c r="N5" s="201"/>
      <c r="O5" s="200"/>
      <c r="P5" s="200"/>
      <c r="Q5" s="126"/>
    </row>
    <row r="6" spans="1:29" ht="15" customHeight="1" x14ac:dyDescent="0.25">
      <c r="A6" s="199" t="s">
        <v>17</v>
      </c>
      <c r="B6" s="199"/>
      <c r="C6" s="199"/>
      <c r="D6" s="198"/>
      <c r="E6" s="197"/>
      <c r="F6" s="197"/>
      <c r="G6" s="197"/>
      <c r="H6" s="197"/>
      <c r="I6" s="197"/>
      <c r="J6" s="197"/>
      <c r="K6" s="197"/>
      <c r="L6" s="197"/>
      <c r="M6" s="197"/>
      <c r="N6" s="197"/>
      <c r="O6" s="197"/>
      <c r="P6" s="197"/>
      <c r="Q6" s="126"/>
      <c r="R6" s="348"/>
    </row>
    <row r="7" spans="1:29" ht="15" customHeight="1" x14ac:dyDescent="0.2">
      <c r="D7" s="128"/>
      <c r="E7" s="372" t="s">
        <v>2</v>
      </c>
      <c r="F7" s="372"/>
      <c r="G7" s="372"/>
      <c r="H7" s="372"/>
      <c r="I7" s="372"/>
      <c r="J7" s="372"/>
      <c r="K7" s="372"/>
      <c r="L7" s="372"/>
      <c r="M7" s="372"/>
      <c r="N7" s="372"/>
      <c r="O7" s="196"/>
      <c r="P7" s="196"/>
    </row>
    <row r="8" spans="1:29"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row>
    <row r="9" spans="1:29" ht="5.0999999999999996" customHeight="1" x14ac:dyDescent="0.2">
      <c r="D9" s="128"/>
      <c r="E9" s="159"/>
      <c r="F9" s="159"/>
      <c r="G9" s="159"/>
      <c r="H9" s="159"/>
      <c r="I9" s="159"/>
      <c r="J9" s="159"/>
      <c r="K9" s="159"/>
      <c r="L9" s="159"/>
      <c r="M9" s="159"/>
      <c r="N9" s="159"/>
      <c r="O9" s="154"/>
      <c r="P9" s="158"/>
    </row>
    <row r="10" spans="1:29" s="130" customFormat="1" ht="15" customHeight="1" x14ac:dyDescent="0.2">
      <c r="A10" s="157"/>
      <c r="B10" s="157"/>
      <c r="C10" s="157"/>
      <c r="D10" s="347"/>
      <c r="E10" s="386" t="s">
        <v>19</v>
      </c>
      <c r="F10" s="386"/>
      <c r="G10" s="386"/>
      <c r="H10" s="386"/>
      <c r="I10" s="386"/>
      <c r="J10" s="386"/>
      <c r="K10" s="386"/>
      <c r="L10" s="386"/>
      <c r="M10" s="386"/>
      <c r="N10" s="386"/>
      <c r="O10" s="154"/>
      <c r="P10" s="172"/>
      <c r="Q10" s="128"/>
    </row>
    <row r="11" spans="1:29" ht="5.0999999999999996" customHeight="1" x14ac:dyDescent="0.2">
      <c r="A11" s="150"/>
      <c r="B11" s="152"/>
      <c r="C11" s="148"/>
      <c r="D11" s="147"/>
      <c r="E11" s="151"/>
      <c r="F11" s="151"/>
      <c r="G11" s="151"/>
      <c r="H11" s="151"/>
      <c r="I11" s="151"/>
      <c r="J11" s="151"/>
      <c r="K11" s="151"/>
      <c r="L11" s="151"/>
      <c r="M11" s="151"/>
      <c r="N11" s="151"/>
      <c r="O11" s="9"/>
      <c r="P11" s="9"/>
    </row>
    <row r="12" spans="1:29" ht="15" customHeight="1" x14ac:dyDescent="0.2">
      <c r="A12" s="391" t="s">
        <v>240</v>
      </c>
      <c r="B12" s="391"/>
      <c r="C12" s="391"/>
      <c r="D12" s="391"/>
      <c r="E12" s="391"/>
      <c r="F12" s="10"/>
      <c r="G12" s="10"/>
      <c r="H12" s="10"/>
      <c r="I12" s="10"/>
      <c r="J12" s="10"/>
      <c r="K12" s="10"/>
      <c r="L12" s="10"/>
      <c r="M12" s="10"/>
      <c r="N12" s="10"/>
      <c r="O12" s="9"/>
      <c r="P12" s="9"/>
      <c r="Q12" s="194"/>
      <c r="R12" s="389"/>
      <c r="S12" s="389"/>
      <c r="T12" s="389"/>
      <c r="U12" s="389"/>
      <c r="V12" s="389"/>
      <c r="W12" s="389"/>
      <c r="X12" s="389"/>
      <c r="Y12" s="389"/>
      <c r="Z12" s="389"/>
      <c r="AA12" s="389"/>
      <c r="AB12" s="389"/>
      <c r="AC12" s="389"/>
    </row>
    <row r="13" spans="1:29" s="187" customFormat="1" ht="39.950000000000003" customHeight="1" x14ac:dyDescent="0.2">
      <c r="A13" s="161" t="s">
        <v>5</v>
      </c>
      <c r="B13" s="96">
        <v>30411</v>
      </c>
      <c r="C13" s="97" t="s">
        <v>239</v>
      </c>
      <c r="D13" s="103"/>
      <c r="E13" s="11"/>
      <c r="F13" s="11"/>
      <c r="G13" s="11"/>
      <c r="H13" s="11"/>
      <c r="I13" s="11"/>
      <c r="J13" s="11"/>
      <c r="K13" s="11"/>
      <c r="L13" s="11"/>
      <c r="M13" s="11"/>
      <c r="N13" s="11"/>
      <c r="O13" s="9"/>
      <c r="P13" s="9"/>
      <c r="Q13" s="128"/>
    </row>
    <row r="14" spans="1:29" s="187" customFormat="1" ht="15" customHeight="1" x14ac:dyDescent="0.2">
      <c r="A14" s="161"/>
      <c r="B14" s="99"/>
      <c r="C14" s="97" t="s">
        <v>6</v>
      </c>
      <c r="D14" s="126"/>
      <c r="E14" s="12">
        <v>6250</v>
      </c>
      <c r="F14" s="12">
        <v>0</v>
      </c>
      <c r="G14" s="12">
        <v>0</v>
      </c>
      <c r="H14" s="12">
        <v>0</v>
      </c>
      <c r="I14" s="12">
        <v>0</v>
      </c>
      <c r="J14" s="10">
        <v>0</v>
      </c>
      <c r="K14" s="10">
        <v>0</v>
      </c>
      <c r="L14" s="10">
        <v>0</v>
      </c>
      <c r="M14" s="10">
        <v>0</v>
      </c>
      <c r="N14" s="10">
        <v>0</v>
      </c>
      <c r="O14" s="9">
        <v>6250</v>
      </c>
      <c r="P14" s="59">
        <v>6250</v>
      </c>
      <c r="Q14" s="138"/>
    </row>
    <row r="15" spans="1:29" s="187" customFormat="1" ht="15" customHeight="1" x14ac:dyDescent="0.2">
      <c r="A15" s="161"/>
      <c r="B15" s="99"/>
      <c r="C15" s="97" t="s">
        <v>7</v>
      </c>
      <c r="D15" s="126"/>
      <c r="E15" s="10">
        <v>10</v>
      </c>
      <c r="F15" s="10">
        <v>390</v>
      </c>
      <c r="G15" s="10">
        <v>1240</v>
      </c>
      <c r="H15" s="10">
        <v>1500</v>
      </c>
      <c r="I15" s="10">
        <v>1500</v>
      </c>
      <c r="J15" s="10">
        <v>1500</v>
      </c>
      <c r="K15" s="10">
        <v>70</v>
      </c>
      <c r="L15" s="10">
        <v>0</v>
      </c>
      <c r="M15" s="10">
        <v>0</v>
      </c>
      <c r="N15" s="10">
        <v>0</v>
      </c>
      <c r="O15" s="9">
        <v>4640</v>
      </c>
      <c r="P15" s="9">
        <v>6210</v>
      </c>
      <c r="Q15" s="194"/>
    </row>
    <row r="16" spans="1:29" s="187" customFormat="1" ht="5.0999999999999996" customHeight="1" x14ac:dyDescent="0.2">
      <c r="A16" s="102"/>
      <c r="B16" s="96"/>
      <c r="C16" s="97"/>
      <c r="D16" s="103"/>
      <c r="E16" s="11"/>
      <c r="F16" s="11"/>
      <c r="G16" s="11"/>
      <c r="H16" s="11"/>
      <c r="I16" s="11"/>
      <c r="J16" s="11"/>
      <c r="K16" s="11"/>
      <c r="L16" s="11"/>
      <c r="M16" s="11"/>
      <c r="N16" s="11"/>
      <c r="O16" s="9"/>
      <c r="P16" s="59"/>
      <c r="Q16" s="128"/>
    </row>
    <row r="17" spans="1:19" s="187" customFormat="1" ht="30" customHeight="1" x14ac:dyDescent="0.2">
      <c r="A17" s="161" t="s">
        <v>5</v>
      </c>
      <c r="B17" s="99">
        <v>30412</v>
      </c>
      <c r="C17" s="97" t="s">
        <v>238</v>
      </c>
      <c r="D17" s="126"/>
      <c r="E17" s="10"/>
      <c r="F17" s="10"/>
      <c r="G17" s="10"/>
      <c r="H17" s="10"/>
      <c r="I17" s="10"/>
      <c r="J17" s="10"/>
      <c r="K17" s="10"/>
      <c r="L17" s="10"/>
      <c r="M17" s="10"/>
      <c r="N17" s="10"/>
      <c r="O17" s="9"/>
      <c r="P17" s="9"/>
      <c r="Q17" s="138"/>
    </row>
    <row r="18" spans="1:19" s="187" customFormat="1" ht="15" customHeight="1" x14ac:dyDescent="0.2">
      <c r="A18" s="161"/>
      <c r="B18" s="99"/>
      <c r="C18" s="97" t="s">
        <v>6</v>
      </c>
      <c r="D18" s="126"/>
      <c r="E18" s="12">
        <v>6250</v>
      </c>
      <c r="F18" s="12">
        <v>0</v>
      </c>
      <c r="G18" s="12">
        <v>0</v>
      </c>
      <c r="H18" s="12">
        <v>0</v>
      </c>
      <c r="I18" s="12">
        <v>0</v>
      </c>
      <c r="J18" s="10">
        <v>0</v>
      </c>
      <c r="K18" s="10">
        <v>0</v>
      </c>
      <c r="L18" s="10">
        <v>0</v>
      </c>
      <c r="M18" s="10">
        <v>0</v>
      </c>
      <c r="N18" s="10">
        <v>0</v>
      </c>
      <c r="O18" s="9">
        <v>6250</v>
      </c>
      <c r="P18" s="9">
        <v>6250</v>
      </c>
      <c r="Q18" s="194"/>
    </row>
    <row r="19" spans="1:19" s="187" customFormat="1" ht="15" customHeight="1" x14ac:dyDescent="0.2">
      <c r="A19" s="102"/>
      <c r="B19" s="96"/>
      <c r="C19" s="97" t="s">
        <v>7</v>
      </c>
      <c r="D19" s="103"/>
      <c r="E19" s="10">
        <v>20</v>
      </c>
      <c r="F19" s="10">
        <v>1550</v>
      </c>
      <c r="G19" s="10">
        <v>2050</v>
      </c>
      <c r="H19" s="10">
        <v>2050</v>
      </c>
      <c r="I19" s="10">
        <v>560</v>
      </c>
      <c r="J19" s="10">
        <v>10</v>
      </c>
      <c r="K19" s="11">
        <v>0</v>
      </c>
      <c r="L19" s="11">
        <v>0</v>
      </c>
      <c r="M19" s="11">
        <v>0</v>
      </c>
      <c r="N19" s="11">
        <v>0</v>
      </c>
      <c r="O19" s="9">
        <v>6230</v>
      </c>
      <c r="P19" s="59">
        <v>6240</v>
      </c>
      <c r="Q19" s="128"/>
    </row>
    <row r="20" spans="1:19" s="187" customFormat="1" ht="5.0999999999999996" customHeight="1" x14ac:dyDescent="0.2">
      <c r="A20" s="161"/>
      <c r="B20" s="99"/>
      <c r="C20" s="97"/>
      <c r="D20" s="126"/>
      <c r="E20" s="10"/>
      <c r="F20" s="10"/>
      <c r="G20" s="10"/>
      <c r="H20" s="10"/>
      <c r="I20" s="10"/>
      <c r="J20" s="10"/>
      <c r="K20" s="10"/>
      <c r="L20" s="10"/>
      <c r="M20" s="10"/>
      <c r="N20" s="10"/>
      <c r="O20" s="9"/>
      <c r="P20" s="9"/>
      <c r="Q20" s="138"/>
    </row>
    <row r="21" spans="1:19" ht="15" customHeight="1" x14ac:dyDescent="0.2">
      <c r="A21" s="391" t="s">
        <v>237</v>
      </c>
      <c r="B21" s="391"/>
      <c r="C21" s="391"/>
      <c r="E21" s="10"/>
      <c r="F21" s="10"/>
      <c r="G21" s="10"/>
      <c r="H21" s="10"/>
      <c r="I21" s="10"/>
      <c r="J21" s="10"/>
      <c r="K21" s="10"/>
      <c r="L21" s="10"/>
      <c r="M21" s="10"/>
      <c r="N21" s="10"/>
      <c r="O21" s="9"/>
      <c r="P21" s="9"/>
      <c r="Q21" s="194"/>
    </row>
    <row r="22" spans="1:19" s="187" customFormat="1" ht="15" customHeight="1" x14ac:dyDescent="0.2">
      <c r="A22" s="161" t="s">
        <v>5</v>
      </c>
      <c r="B22" s="96">
        <v>30421</v>
      </c>
      <c r="C22" s="97" t="s">
        <v>236</v>
      </c>
      <c r="D22" s="103"/>
      <c r="E22" s="11"/>
      <c r="F22" s="11"/>
      <c r="G22" s="11"/>
      <c r="H22" s="11"/>
      <c r="I22" s="11"/>
      <c r="J22" s="11"/>
      <c r="K22" s="11"/>
      <c r="L22" s="11"/>
      <c r="M22" s="11"/>
      <c r="N22" s="11"/>
      <c r="O22" s="9"/>
      <c r="P22" s="9"/>
      <c r="Q22" s="128"/>
    </row>
    <row r="23" spans="1:19" s="187" customFormat="1" ht="15" customHeight="1" x14ac:dyDescent="0.2">
      <c r="A23" s="161"/>
      <c r="B23" s="99"/>
      <c r="C23" s="97" t="s">
        <v>6</v>
      </c>
      <c r="D23" s="126"/>
      <c r="E23" s="12">
        <v>500</v>
      </c>
      <c r="F23" s="12">
        <v>0</v>
      </c>
      <c r="G23" s="12">
        <v>0</v>
      </c>
      <c r="H23" s="12">
        <v>0</v>
      </c>
      <c r="I23" s="12">
        <v>0</v>
      </c>
      <c r="J23" s="10">
        <v>0</v>
      </c>
      <c r="K23" s="10">
        <v>0</v>
      </c>
      <c r="L23" s="10">
        <v>0</v>
      </c>
      <c r="M23" s="10">
        <v>0</v>
      </c>
      <c r="N23" s="10">
        <v>0</v>
      </c>
      <c r="O23" s="9">
        <v>500</v>
      </c>
      <c r="P23" s="59">
        <v>500</v>
      </c>
      <c r="Q23" s="138"/>
    </row>
    <row r="24" spans="1:19" s="187" customFormat="1" ht="15" customHeight="1" x14ac:dyDescent="0.2">
      <c r="A24" s="161"/>
      <c r="B24" s="99"/>
      <c r="C24" s="97" t="s">
        <v>7</v>
      </c>
      <c r="D24" s="126"/>
      <c r="E24" s="10">
        <v>5</v>
      </c>
      <c r="F24" s="10">
        <v>105</v>
      </c>
      <c r="G24" s="10">
        <v>175</v>
      </c>
      <c r="H24" s="10">
        <v>140</v>
      </c>
      <c r="I24" s="10">
        <v>45</v>
      </c>
      <c r="J24" s="10">
        <v>25</v>
      </c>
      <c r="K24" s="10">
        <v>5</v>
      </c>
      <c r="L24" s="10">
        <v>0</v>
      </c>
      <c r="M24" s="10">
        <v>0</v>
      </c>
      <c r="N24" s="10">
        <v>0</v>
      </c>
      <c r="O24" s="9">
        <v>470</v>
      </c>
      <c r="P24" s="9">
        <v>500</v>
      </c>
      <c r="Q24" s="194"/>
    </row>
    <row r="25" spans="1:19" s="187" customFormat="1" ht="5.0999999999999996" customHeight="1" x14ac:dyDescent="0.2">
      <c r="A25" s="102"/>
      <c r="B25" s="96"/>
      <c r="C25" s="97"/>
      <c r="D25" s="103"/>
      <c r="E25" s="11"/>
      <c r="F25" s="11"/>
      <c r="G25" s="11"/>
      <c r="H25" s="11"/>
      <c r="I25" s="11"/>
      <c r="J25" s="11"/>
      <c r="K25" s="11"/>
      <c r="L25" s="11"/>
      <c r="M25" s="11"/>
      <c r="N25" s="11"/>
      <c r="O25" s="9"/>
      <c r="P25" s="59"/>
      <c r="Q25" s="128"/>
    </row>
    <row r="26" spans="1:19" s="187" customFormat="1" ht="30" customHeight="1" x14ac:dyDescent="0.2">
      <c r="A26" s="161" t="s">
        <v>5</v>
      </c>
      <c r="B26" s="99">
        <v>30422</v>
      </c>
      <c r="C26" s="97" t="s">
        <v>235</v>
      </c>
      <c r="D26" s="126"/>
      <c r="E26" s="10"/>
      <c r="F26" s="10"/>
      <c r="G26" s="10"/>
      <c r="H26" s="10"/>
      <c r="I26" s="10"/>
      <c r="J26" s="10"/>
      <c r="K26" s="10"/>
      <c r="L26" s="10"/>
      <c r="M26" s="10"/>
      <c r="N26" s="10"/>
      <c r="O26" s="9"/>
      <c r="P26" s="9"/>
      <c r="Q26" s="138"/>
    </row>
    <row r="27" spans="1:19" s="187" customFormat="1" ht="15" customHeight="1" x14ac:dyDescent="0.2">
      <c r="A27" s="161"/>
      <c r="B27" s="99"/>
      <c r="C27" s="97" t="s">
        <v>6</v>
      </c>
      <c r="D27" s="126"/>
      <c r="E27" s="12">
        <v>300</v>
      </c>
      <c r="F27" s="12">
        <v>0</v>
      </c>
      <c r="G27" s="12">
        <v>0</v>
      </c>
      <c r="H27" s="12">
        <v>0</v>
      </c>
      <c r="I27" s="12">
        <v>0</v>
      </c>
      <c r="J27" s="10">
        <v>0</v>
      </c>
      <c r="K27" s="10">
        <v>0</v>
      </c>
      <c r="L27" s="10">
        <v>0</v>
      </c>
      <c r="M27" s="10">
        <v>0</v>
      </c>
      <c r="N27" s="10">
        <v>0</v>
      </c>
      <c r="O27" s="9">
        <v>300</v>
      </c>
      <c r="P27" s="9">
        <v>300</v>
      </c>
      <c r="Q27" s="194"/>
    </row>
    <row r="28" spans="1:19" s="187" customFormat="1" ht="15" customHeight="1" x14ac:dyDescent="0.2">
      <c r="A28" s="102"/>
      <c r="B28" s="96"/>
      <c r="C28" s="97" t="s">
        <v>7</v>
      </c>
      <c r="D28" s="103"/>
      <c r="E28" s="10">
        <v>2</v>
      </c>
      <c r="F28" s="10">
        <v>6</v>
      </c>
      <c r="G28" s="10">
        <v>30</v>
      </c>
      <c r="H28" s="10">
        <v>45</v>
      </c>
      <c r="I28" s="10">
        <v>45</v>
      </c>
      <c r="J28" s="10">
        <v>45</v>
      </c>
      <c r="K28" s="11">
        <v>45</v>
      </c>
      <c r="L28" s="11">
        <v>45</v>
      </c>
      <c r="M28" s="11">
        <v>30</v>
      </c>
      <c r="N28" s="11">
        <v>7</v>
      </c>
      <c r="O28" s="9">
        <v>128</v>
      </c>
      <c r="P28" s="59">
        <v>300</v>
      </c>
      <c r="Q28" s="128"/>
    </row>
    <row r="29" spans="1:19" s="187" customFormat="1" ht="5.0999999999999996" customHeight="1" x14ac:dyDescent="0.2">
      <c r="A29" s="161"/>
      <c r="B29" s="99"/>
      <c r="C29" s="97"/>
      <c r="D29" s="126"/>
      <c r="E29" s="10"/>
      <c r="F29" s="10"/>
      <c r="G29" s="10"/>
      <c r="H29" s="10"/>
      <c r="I29" s="10"/>
      <c r="J29" s="10"/>
      <c r="K29" s="10"/>
      <c r="L29" s="10"/>
      <c r="M29" s="10"/>
      <c r="N29" s="10"/>
      <c r="O29" s="9"/>
      <c r="P29" s="9"/>
      <c r="Q29" s="138"/>
    </row>
    <row r="30" spans="1:19" ht="15" customHeight="1" x14ac:dyDescent="0.2">
      <c r="A30" s="391" t="s">
        <v>234</v>
      </c>
      <c r="B30" s="391"/>
      <c r="C30" s="391"/>
      <c r="E30" s="10"/>
      <c r="F30" s="10"/>
      <c r="G30" s="10"/>
      <c r="H30" s="10"/>
      <c r="I30" s="10"/>
      <c r="J30" s="10"/>
      <c r="K30" s="10"/>
      <c r="L30" s="10"/>
      <c r="M30" s="10"/>
      <c r="N30" s="10"/>
      <c r="O30" s="9"/>
      <c r="P30" s="9"/>
      <c r="Q30" s="194"/>
    </row>
    <row r="31" spans="1:19" s="187" customFormat="1" ht="30" customHeight="1" x14ac:dyDescent="0.2">
      <c r="A31" s="161" t="s">
        <v>5</v>
      </c>
      <c r="B31" s="96">
        <v>30431</v>
      </c>
      <c r="C31" s="97" t="s">
        <v>233</v>
      </c>
      <c r="D31" s="103"/>
      <c r="E31" s="11"/>
      <c r="F31" s="11"/>
      <c r="G31" s="11"/>
      <c r="H31" s="11"/>
      <c r="I31" s="11"/>
      <c r="J31" s="11"/>
      <c r="K31" s="11"/>
      <c r="L31" s="11"/>
      <c r="M31" s="11"/>
      <c r="N31" s="11"/>
      <c r="O31" s="9"/>
      <c r="P31" s="9"/>
      <c r="Q31" s="128"/>
    </row>
    <row r="32" spans="1:19" s="187" customFormat="1" ht="15" customHeight="1" x14ac:dyDescent="0.2">
      <c r="A32" s="161"/>
      <c r="B32" s="99"/>
      <c r="C32" s="97" t="s">
        <v>6</v>
      </c>
      <c r="D32" s="126"/>
      <c r="E32" s="12">
        <v>1000</v>
      </c>
      <c r="F32" s="12">
        <v>0</v>
      </c>
      <c r="G32" s="12">
        <v>0</v>
      </c>
      <c r="H32" s="12">
        <v>0</v>
      </c>
      <c r="I32" s="12">
        <v>0</v>
      </c>
      <c r="J32" s="10">
        <v>0</v>
      </c>
      <c r="K32" s="10">
        <v>0</v>
      </c>
      <c r="L32" s="10">
        <v>0</v>
      </c>
      <c r="M32" s="10">
        <v>0</v>
      </c>
      <c r="N32" s="10">
        <v>0</v>
      </c>
      <c r="O32" s="9">
        <v>1000</v>
      </c>
      <c r="P32" s="59">
        <v>1000</v>
      </c>
      <c r="Q32" s="138"/>
      <c r="S32" s="253"/>
    </row>
    <row r="33" spans="1:17" s="187" customFormat="1" ht="15" customHeight="1" x14ac:dyDescent="0.2">
      <c r="A33" s="161"/>
      <c r="B33" s="99"/>
      <c r="C33" s="97" t="s">
        <v>7</v>
      </c>
      <c r="D33" s="126"/>
      <c r="E33" s="10">
        <v>10</v>
      </c>
      <c r="F33" s="10">
        <v>50</v>
      </c>
      <c r="G33" s="10">
        <v>100</v>
      </c>
      <c r="H33" s="10">
        <v>200</v>
      </c>
      <c r="I33" s="10">
        <v>200</v>
      </c>
      <c r="J33" s="10">
        <v>200</v>
      </c>
      <c r="K33" s="10">
        <v>150</v>
      </c>
      <c r="L33" s="10">
        <v>50</v>
      </c>
      <c r="M33" s="10">
        <v>20</v>
      </c>
      <c r="N33" s="10">
        <v>0</v>
      </c>
      <c r="O33" s="9">
        <v>560</v>
      </c>
      <c r="P33" s="9">
        <v>980</v>
      </c>
      <c r="Q33" s="194"/>
    </row>
    <row r="34" spans="1:17" s="187" customFormat="1" ht="5.0999999999999996" customHeight="1" x14ac:dyDescent="0.2">
      <c r="A34" s="102"/>
      <c r="B34" s="96"/>
      <c r="C34" s="97"/>
      <c r="D34" s="103"/>
      <c r="E34" s="11"/>
      <c r="F34" s="11"/>
      <c r="G34" s="11"/>
      <c r="H34" s="11"/>
      <c r="I34" s="11"/>
      <c r="J34" s="11"/>
      <c r="K34" s="11"/>
      <c r="L34" s="11"/>
      <c r="M34" s="11"/>
      <c r="N34" s="11"/>
      <c r="O34" s="9"/>
      <c r="P34" s="59"/>
      <c r="Q34" s="128"/>
    </row>
    <row r="35" spans="1:17" ht="15" customHeight="1" x14ac:dyDescent="0.2">
      <c r="A35" s="391" t="s">
        <v>232</v>
      </c>
      <c r="B35" s="391"/>
      <c r="C35" s="391"/>
      <c r="E35" s="10"/>
      <c r="F35" s="10"/>
      <c r="G35" s="10"/>
      <c r="H35" s="10"/>
      <c r="I35" s="10"/>
      <c r="J35" s="10"/>
      <c r="K35" s="10"/>
      <c r="L35" s="10"/>
      <c r="M35" s="10"/>
      <c r="N35" s="10"/>
      <c r="O35" s="9"/>
      <c r="P35" s="9"/>
      <c r="Q35" s="194"/>
    </row>
    <row r="36" spans="1:17" s="187" customFormat="1" ht="30" customHeight="1" x14ac:dyDescent="0.2">
      <c r="A36" s="161" t="s">
        <v>5</v>
      </c>
      <c r="B36" s="96">
        <v>30441</v>
      </c>
      <c r="C36" s="97" t="s">
        <v>243</v>
      </c>
      <c r="D36" s="103"/>
      <c r="E36" s="11"/>
      <c r="F36" s="11"/>
      <c r="G36" s="11"/>
      <c r="H36" s="11"/>
      <c r="I36" s="11"/>
      <c r="J36" s="11"/>
      <c r="K36" s="11"/>
      <c r="L36" s="11"/>
      <c r="M36" s="11"/>
      <c r="N36" s="11"/>
      <c r="O36" s="9"/>
      <c r="P36" s="9"/>
      <c r="Q36" s="128"/>
    </row>
    <row r="37" spans="1:17" s="187" customFormat="1" ht="15" customHeight="1" x14ac:dyDescent="0.2">
      <c r="A37" s="161"/>
      <c r="B37" s="99"/>
      <c r="C37" s="97" t="s">
        <v>6</v>
      </c>
      <c r="D37" s="126"/>
      <c r="E37" s="12">
        <v>4130</v>
      </c>
      <c r="F37" s="12">
        <v>0</v>
      </c>
      <c r="G37" s="12">
        <v>0</v>
      </c>
      <c r="H37" s="12">
        <v>0</v>
      </c>
      <c r="I37" s="12">
        <v>0</v>
      </c>
      <c r="J37" s="12">
        <v>0</v>
      </c>
      <c r="K37" s="12">
        <v>0</v>
      </c>
      <c r="L37" s="12">
        <v>0</v>
      </c>
      <c r="M37" s="12">
        <v>0</v>
      </c>
      <c r="N37" s="12">
        <v>0</v>
      </c>
      <c r="O37" s="9">
        <v>4130</v>
      </c>
      <c r="P37" s="59">
        <v>4130</v>
      </c>
      <c r="Q37" s="138"/>
    </row>
    <row r="38" spans="1:17" s="187" customFormat="1" ht="15" customHeight="1" x14ac:dyDescent="0.2">
      <c r="A38" s="161"/>
      <c r="B38" s="99"/>
      <c r="C38" s="97" t="s">
        <v>7</v>
      </c>
      <c r="D38" s="126"/>
      <c r="E38" s="12">
        <v>5</v>
      </c>
      <c r="F38" s="12">
        <v>35</v>
      </c>
      <c r="G38" s="12">
        <v>180</v>
      </c>
      <c r="H38" s="12">
        <v>400</v>
      </c>
      <c r="I38" s="12">
        <v>640</v>
      </c>
      <c r="J38" s="12">
        <v>775</v>
      </c>
      <c r="K38" s="12">
        <v>670</v>
      </c>
      <c r="L38" s="12">
        <v>405</v>
      </c>
      <c r="M38" s="12">
        <v>150</v>
      </c>
      <c r="N38" s="12">
        <v>50</v>
      </c>
      <c r="O38" s="9">
        <v>1260</v>
      </c>
      <c r="P38" s="9">
        <v>3310</v>
      </c>
      <c r="Q38" s="194"/>
    </row>
    <row r="39" spans="1:17" s="187" customFormat="1" ht="5.0999999999999996" customHeight="1" x14ac:dyDescent="0.2">
      <c r="A39" s="102"/>
      <c r="B39" s="96"/>
      <c r="C39" s="97"/>
      <c r="D39" s="103"/>
      <c r="E39" s="11"/>
      <c r="F39" s="11"/>
      <c r="G39" s="11"/>
      <c r="H39" s="11"/>
      <c r="I39" s="11"/>
      <c r="J39" s="11"/>
      <c r="K39" s="11"/>
      <c r="L39" s="11"/>
      <c r="M39" s="11"/>
      <c r="N39" s="11"/>
      <c r="O39" s="9"/>
      <c r="P39" s="59"/>
      <c r="Q39" s="128"/>
    </row>
    <row r="40" spans="1:17" s="187" customFormat="1" ht="30" customHeight="1" x14ac:dyDescent="0.2">
      <c r="A40" s="161" t="s">
        <v>5</v>
      </c>
      <c r="B40" s="99">
        <v>30442</v>
      </c>
      <c r="C40" s="97" t="s">
        <v>231</v>
      </c>
      <c r="D40" s="126"/>
      <c r="E40" s="10"/>
      <c r="F40" s="10"/>
      <c r="G40" s="10"/>
      <c r="H40" s="10"/>
      <c r="I40" s="10"/>
      <c r="J40" s="10"/>
      <c r="K40" s="10"/>
      <c r="L40" s="10"/>
      <c r="M40" s="10"/>
      <c r="N40" s="10"/>
      <c r="O40" s="9"/>
      <c r="P40" s="9"/>
      <c r="Q40" s="138"/>
    </row>
    <row r="41" spans="1:17" s="187" customFormat="1" ht="15" customHeight="1" x14ac:dyDescent="0.2">
      <c r="A41" s="161"/>
      <c r="B41" s="99"/>
      <c r="C41" s="97" t="s">
        <v>6</v>
      </c>
      <c r="D41" s="126"/>
      <c r="E41" s="12">
        <v>3000</v>
      </c>
      <c r="F41" s="12">
        <v>0</v>
      </c>
      <c r="G41" s="12">
        <v>0</v>
      </c>
      <c r="H41" s="12">
        <v>0</v>
      </c>
      <c r="I41" s="12">
        <v>0</v>
      </c>
      <c r="J41" s="10">
        <v>0</v>
      </c>
      <c r="K41" s="10">
        <v>0</v>
      </c>
      <c r="L41" s="10">
        <v>0</v>
      </c>
      <c r="M41" s="10">
        <v>0</v>
      </c>
      <c r="N41" s="10">
        <v>0</v>
      </c>
      <c r="O41" s="9">
        <v>3000</v>
      </c>
      <c r="P41" s="9">
        <v>3000</v>
      </c>
      <c r="Q41" s="194"/>
    </row>
    <row r="42" spans="1:17" s="187" customFormat="1" ht="15" customHeight="1" x14ac:dyDescent="0.2">
      <c r="A42" s="102"/>
      <c r="B42" s="96"/>
      <c r="C42" s="97" t="s">
        <v>7</v>
      </c>
      <c r="D42" s="103"/>
      <c r="E42" s="10">
        <v>2</v>
      </c>
      <c r="F42" s="10">
        <v>20</v>
      </c>
      <c r="G42" s="10">
        <v>70</v>
      </c>
      <c r="H42" s="10">
        <v>130</v>
      </c>
      <c r="I42" s="10">
        <v>155</v>
      </c>
      <c r="J42" s="10">
        <v>155</v>
      </c>
      <c r="K42" s="11">
        <v>155</v>
      </c>
      <c r="L42" s="11">
        <v>135</v>
      </c>
      <c r="M42" s="11">
        <v>80</v>
      </c>
      <c r="N42" s="11">
        <v>20</v>
      </c>
      <c r="O42" s="9">
        <v>377</v>
      </c>
      <c r="P42" s="59">
        <v>922</v>
      </c>
      <c r="Q42" s="128"/>
    </row>
    <row r="43" spans="1:17" s="187" customFormat="1" ht="5.0999999999999996" customHeight="1" x14ac:dyDescent="0.2">
      <c r="A43" s="161"/>
      <c r="B43" s="99"/>
      <c r="C43" s="97"/>
      <c r="D43" s="126"/>
      <c r="E43" s="10"/>
      <c r="F43" s="10"/>
      <c r="G43" s="10"/>
      <c r="H43" s="10"/>
      <c r="I43" s="10"/>
      <c r="J43" s="10"/>
      <c r="K43" s="10"/>
      <c r="L43" s="10"/>
      <c r="M43" s="10"/>
      <c r="N43" s="10"/>
      <c r="O43" s="9"/>
      <c r="P43" s="9"/>
      <c r="Q43" s="138"/>
    </row>
    <row r="44" spans="1:17" s="187" customFormat="1" ht="30" customHeight="1" x14ac:dyDescent="0.2">
      <c r="A44" s="161" t="s">
        <v>5</v>
      </c>
      <c r="B44" s="99">
        <v>30443</v>
      </c>
      <c r="C44" s="97" t="s">
        <v>230</v>
      </c>
      <c r="D44" s="126"/>
      <c r="E44" s="10"/>
      <c r="F44" s="10"/>
      <c r="G44" s="10"/>
      <c r="H44" s="10"/>
      <c r="I44" s="10"/>
      <c r="J44" s="10"/>
      <c r="K44" s="10"/>
      <c r="L44" s="10"/>
      <c r="M44" s="10"/>
      <c r="N44" s="10"/>
      <c r="O44" s="9"/>
      <c r="P44" s="9"/>
      <c r="Q44" s="138"/>
    </row>
    <row r="45" spans="1:17" s="187" customFormat="1" ht="15" customHeight="1" x14ac:dyDescent="0.2">
      <c r="A45" s="161"/>
      <c r="B45" s="99"/>
      <c r="C45" s="97" t="s">
        <v>6</v>
      </c>
      <c r="D45" s="126"/>
      <c r="E45" s="12">
        <v>3500</v>
      </c>
      <c r="F45" s="12">
        <v>0</v>
      </c>
      <c r="G45" s="12">
        <v>0</v>
      </c>
      <c r="H45" s="12">
        <v>0</v>
      </c>
      <c r="I45" s="12">
        <v>0</v>
      </c>
      <c r="J45" s="10">
        <v>0</v>
      </c>
      <c r="K45" s="10">
        <v>0</v>
      </c>
      <c r="L45" s="10">
        <v>0</v>
      </c>
      <c r="M45" s="10">
        <v>0</v>
      </c>
      <c r="N45" s="10">
        <v>0</v>
      </c>
      <c r="O45" s="9">
        <v>3500</v>
      </c>
      <c r="P45" s="9">
        <v>3500</v>
      </c>
      <c r="Q45" s="194"/>
    </row>
    <row r="46" spans="1:17" s="187" customFormat="1" ht="15" customHeight="1" x14ac:dyDescent="0.2">
      <c r="A46" s="102"/>
      <c r="B46" s="96"/>
      <c r="C46" s="97" t="s">
        <v>7</v>
      </c>
      <c r="D46" s="103"/>
      <c r="E46" s="10">
        <v>5</v>
      </c>
      <c r="F46" s="10">
        <v>180</v>
      </c>
      <c r="G46" s="10">
        <v>520</v>
      </c>
      <c r="H46" s="10">
        <v>860</v>
      </c>
      <c r="I46" s="10">
        <v>1030</v>
      </c>
      <c r="J46" s="10">
        <v>520</v>
      </c>
      <c r="K46" s="11">
        <v>280</v>
      </c>
      <c r="L46" s="11">
        <v>75</v>
      </c>
      <c r="M46" s="11">
        <v>5</v>
      </c>
      <c r="N46" s="11">
        <v>0</v>
      </c>
      <c r="O46" s="9">
        <v>2595</v>
      </c>
      <c r="P46" s="59">
        <v>3475</v>
      </c>
      <c r="Q46" s="128"/>
    </row>
    <row r="47" spans="1:17" s="187" customFormat="1" ht="5.0999999999999996" customHeight="1" x14ac:dyDescent="0.2">
      <c r="A47" s="161"/>
      <c r="B47" s="99"/>
      <c r="C47" s="97"/>
      <c r="D47" s="126"/>
      <c r="E47" s="10"/>
      <c r="F47" s="10"/>
      <c r="G47" s="10"/>
      <c r="H47" s="10"/>
      <c r="I47" s="10"/>
      <c r="J47" s="10"/>
      <c r="K47" s="10"/>
      <c r="L47" s="10"/>
      <c r="M47" s="10"/>
      <c r="N47" s="10"/>
      <c r="O47" s="9"/>
      <c r="P47" s="9"/>
      <c r="Q47" s="138"/>
    </row>
    <row r="48" spans="1:17" s="187" customFormat="1" ht="30" customHeight="1" x14ac:dyDescent="0.2">
      <c r="A48" s="161" t="s">
        <v>5</v>
      </c>
      <c r="B48" s="99">
        <v>30444</v>
      </c>
      <c r="C48" s="97" t="s">
        <v>242</v>
      </c>
      <c r="D48" s="126"/>
      <c r="E48" s="10"/>
      <c r="F48" s="10"/>
      <c r="G48" s="10"/>
      <c r="H48" s="10"/>
      <c r="I48" s="10"/>
      <c r="J48" s="10"/>
      <c r="K48" s="10"/>
      <c r="L48" s="10"/>
      <c r="M48" s="10"/>
      <c r="N48" s="10"/>
      <c r="O48" s="9"/>
      <c r="P48" s="9"/>
      <c r="Q48" s="138"/>
    </row>
    <row r="49" spans="1:19" s="187" customFormat="1" ht="15" customHeight="1" x14ac:dyDescent="0.2">
      <c r="A49" s="161"/>
      <c r="B49" s="99"/>
      <c r="C49" s="97" t="s">
        <v>6</v>
      </c>
      <c r="D49" s="126"/>
      <c r="E49" s="12">
        <v>7000</v>
      </c>
      <c r="F49" s="12">
        <v>0</v>
      </c>
      <c r="G49" s="12">
        <v>0</v>
      </c>
      <c r="H49" s="12">
        <v>0</v>
      </c>
      <c r="I49" s="12">
        <v>0</v>
      </c>
      <c r="J49" s="12">
        <v>0</v>
      </c>
      <c r="K49" s="12">
        <v>0</v>
      </c>
      <c r="L49" s="12">
        <v>0</v>
      </c>
      <c r="M49" s="12">
        <v>0</v>
      </c>
      <c r="N49" s="12">
        <v>0</v>
      </c>
      <c r="O49" s="9">
        <v>7000</v>
      </c>
      <c r="P49" s="9">
        <v>7000</v>
      </c>
      <c r="Q49" s="194"/>
      <c r="S49" s="253"/>
    </row>
    <row r="50" spans="1:19" s="187" customFormat="1" ht="15" customHeight="1" x14ac:dyDescent="0.2">
      <c r="A50" s="102"/>
      <c r="B50" s="96"/>
      <c r="C50" s="97" t="s">
        <v>7</v>
      </c>
      <c r="D50" s="103"/>
      <c r="E50" s="12" t="s">
        <v>71</v>
      </c>
      <c r="F50" s="12">
        <v>25</v>
      </c>
      <c r="G50" s="12">
        <v>95</v>
      </c>
      <c r="H50" s="12">
        <v>315</v>
      </c>
      <c r="I50" s="12">
        <v>685</v>
      </c>
      <c r="J50" s="12">
        <v>825</v>
      </c>
      <c r="K50" s="354">
        <v>700</v>
      </c>
      <c r="L50" s="354">
        <v>455</v>
      </c>
      <c r="M50" s="354">
        <v>270</v>
      </c>
      <c r="N50" s="354">
        <v>135</v>
      </c>
      <c r="O50" s="9">
        <v>1120</v>
      </c>
      <c r="P50" s="59">
        <v>3505</v>
      </c>
      <c r="Q50" s="128"/>
    </row>
    <row r="51" spans="1:19" s="187" customFormat="1" ht="5.0999999999999996" customHeight="1" x14ac:dyDescent="0.2">
      <c r="A51" s="161"/>
      <c r="B51" s="99"/>
      <c r="C51" s="97"/>
      <c r="D51" s="126"/>
      <c r="E51" s="10"/>
      <c r="F51" s="10"/>
      <c r="G51" s="10"/>
      <c r="H51" s="10"/>
      <c r="I51" s="10"/>
      <c r="J51" s="10"/>
      <c r="K51" s="10"/>
      <c r="L51" s="10"/>
      <c r="M51" s="10"/>
      <c r="N51" s="10"/>
      <c r="O51" s="9"/>
      <c r="P51" s="9"/>
      <c r="Q51" s="138"/>
    </row>
    <row r="52" spans="1:19" s="187" customFormat="1" ht="15" customHeight="1" x14ac:dyDescent="0.2">
      <c r="A52" s="161" t="s">
        <v>5</v>
      </c>
      <c r="B52" s="99">
        <v>30445</v>
      </c>
      <c r="C52" s="390" t="s">
        <v>229</v>
      </c>
      <c r="D52" s="390"/>
      <c r="E52" s="10"/>
      <c r="F52" s="10"/>
      <c r="G52" s="10"/>
      <c r="H52" s="10"/>
      <c r="I52" s="10"/>
      <c r="J52" s="10"/>
      <c r="K52" s="10"/>
      <c r="L52" s="10"/>
      <c r="M52" s="10"/>
      <c r="N52" s="10"/>
      <c r="O52" s="9"/>
      <c r="P52" s="9"/>
      <c r="Q52" s="138"/>
    </row>
    <row r="53" spans="1:19" s="187" customFormat="1" ht="15" customHeight="1" x14ac:dyDescent="0.2">
      <c r="A53" s="161"/>
      <c r="B53" s="99"/>
      <c r="C53" s="97" t="s">
        <v>6</v>
      </c>
      <c r="D53" s="126"/>
      <c r="E53" s="12">
        <v>200</v>
      </c>
      <c r="F53" s="12">
        <v>0</v>
      </c>
      <c r="G53" s="12">
        <v>0</v>
      </c>
      <c r="H53" s="12">
        <v>0</v>
      </c>
      <c r="I53" s="12">
        <v>0</v>
      </c>
      <c r="J53" s="10">
        <v>0</v>
      </c>
      <c r="K53" s="10">
        <v>0</v>
      </c>
      <c r="L53" s="10">
        <v>0</v>
      </c>
      <c r="M53" s="10">
        <v>0</v>
      </c>
      <c r="N53" s="10">
        <v>0</v>
      </c>
      <c r="O53" s="9">
        <v>200</v>
      </c>
      <c r="P53" s="9">
        <v>200</v>
      </c>
      <c r="Q53" s="194"/>
    </row>
    <row r="54" spans="1:19" s="187" customFormat="1" ht="15" customHeight="1" x14ac:dyDescent="0.2">
      <c r="A54" s="102"/>
      <c r="B54" s="96"/>
      <c r="C54" s="97" t="s">
        <v>7</v>
      </c>
      <c r="D54" s="103"/>
      <c r="E54" s="10">
        <v>1</v>
      </c>
      <c r="F54" s="10">
        <v>4</v>
      </c>
      <c r="G54" s="10">
        <v>8</v>
      </c>
      <c r="H54" s="10">
        <v>13</v>
      </c>
      <c r="I54" s="10">
        <v>18</v>
      </c>
      <c r="J54" s="10">
        <v>18</v>
      </c>
      <c r="K54" s="11">
        <v>18</v>
      </c>
      <c r="L54" s="11">
        <v>15</v>
      </c>
      <c r="M54" s="11">
        <v>10</v>
      </c>
      <c r="N54" s="11">
        <v>5</v>
      </c>
      <c r="O54" s="9">
        <v>44</v>
      </c>
      <c r="P54" s="59">
        <v>110</v>
      </c>
      <c r="Q54" s="128"/>
    </row>
    <row r="55" spans="1:19" s="187" customFormat="1" ht="5.0999999999999996" customHeight="1" x14ac:dyDescent="0.2">
      <c r="A55" s="161"/>
      <c r="B55" s="99"/>
      <c r="C55" s="97"/>
      <c r="D55" s="126"/>
      <c r="E55" s="10"/>
      <c r="F55" s="10"/>
      <c r="G55" s="10"/>
      <c r="H55" s="10"/>
      <c r="I55" s="10"/>
      <c r="J55" s="10"/>
      <c r="K55" s="10"/>
      <c r="L55" s="10"/>
      <c r="M55" s="10"/>
      <c r="N55" s="10"/>
      <c r="O55" s="9"/>
      <c r="P55" s="9"/>
      <c r="Q55" s="138"/>
    </row>
    <row r="56" spans="1:19" ht="15" customHeight="1" x14ac:dyDescent="0.2">
      <c r="A56" s="391" t="s">
        <v>228</v>
      </c>
      <c r="B56" s="391"/>
      <c r="C56" s="391"/>
      <c r="E56" s="10"/>
      <c r="F56" s="10"/>
      <c r="G56" s="10"/>
      <c r="H56" s="10"/>
      <c r="I56" s="10"/>
      <c r="J56" s="10"/>
      <c r="K56" s="10"/>
      <c r="L56" s="10"/>
      <c r="M56" s="10"/>
      <c r="N56" s="10"/>
      <c r="O56" s="9"/>
      <c r="P56" s="9"/>
      <c r="Q56" s="194"/>
    </row>
    <row r="57" spans="1:19" s="187" customFormat="1" ht="30" customHeight="1" x14ac:dyDescent="0.2">
      <c r="A57" s="161" t="s">
        <v>5</v>
      </c>
      <c r="B57" s="96">
        <v>30451</v>
      </c>
      <c r="C57" s="390" t="s">
        <v>244</v>
      </c>
      <c r="D57" s="390"/>
      <c r="E57" s="11"/>
      <c r="F57" s="11"/>
      <c r="G57" s="11"/>
      <c r="H57" s="11"/>
      <c r="I57" s="11"/>
      <c r="J57" s="11"/>
      <c r="K57" s="11"/>
      <c r="L57" s="11"/>
      <c r="M57" s="11"/>
      <c r="N57" s="11"/>
      <c r="O57" s="9"/>
      <c r="P57" s="9"/>
      <c r="Q57" s="128"/>
    </row>
    <row r="58" spans="1:19" s="187" customFormat="1" ht="15" customHeight="1" x14ac:dyDescent="0.2">
      <c r="A58" s="161"/>
      <c r="B58" s="99"/>
      <c r="C58" s="97" t="s">
        <v>6</v>
      </c>
      <c r="D58" s="126"/>
      <c r="E58" s="12">
        <v>2020</v>
      </c>
      <c r="F58" s="12">
        <v>0</v>
      </c>
      <c r="G58" s="12">
        <v>0</v>
      </c>
      <c r="H58" s="12">
        <v>0</v>
      </c>
      <c r="I58" s="12">
        <v>0</v>
      </c>
      <c r="J58" s="12">
        <v>0</v>
      </c>
      <c r="K58" s="12">
        <v>0</v>
      </c>
      <c r="L58" s="12">
        <v>0</v>
      </c>
      <c r="M58" s="12">
        <v>0</v>
      </c>
      <c r="N58" s="12">
        <v>0</v>
      </c>
      <c r="O58" s="9">
        <v>2020</v>
      </c>
      <c r="P58" s="59">
        <v>2020</v>
      </c>
      <c r="Q58" s="138"/>
    </row>
    <row r="59" spans="1:19" s="187" customFormat="1" ht="15" customHeight="1" x14ac:dyDescent="0.2">
      <c r="A59" s="161"/>
      <c r="B59" s="99"/>
      <c r="C59" s="97" t="s">
        <v>7</v>
      </c>
      <c r="D59" s="126"/>
      <c r="E59" s="12">
        <v>3</v>
      </c>
      <c r="F59" s="12">
        <v>10</v>
      </c>
      <c r="G59" s="12">
        <v>40</v>
      </c>
      <c r="H59" s="12">
        <v>125</v>
      </c>
      <c r="I59" s="12">
        <v>235</v>
      </c>
      <c r="J59" s="12">
        <v>315</v>
      </c>
      <c r="K59" s="12">
        <v>340</v>
      </c>
      <c r="L59" s="12">
        <v>335</v>
      </c>
      <c r="M59" s="12">
        <v>320</v>
      </c>
      <c r="N59" s="12">
        <v>190</v>
      </c>
      <c r="O59" s="9">
        <v>413</v>
      </c>
      <c r="P59" s="9">
        <v>1913</v>
      </c>
      <c r="Q59" s="194"/>
    </row>
    <row r="60" spans="1:19" s="187" customFormat="1" ht="5.0999999999999996" customHeight="1" x14ac:dyDescent="0.2">
      <c r="A60" s="102"/>
      <c r="B60" s="96"/>
      <c r="C60" s="97"/>
      <c r="D60" s="103"/>
      <c r="E60" s="11"/>
      <c r="F60" s="11"/>
      <c r="G60" s="11"/>
      <c r="H60" s="11"/>
      <c r="I60" s="11"/>
      <c r="J60" s="11"/>
      <c r="K60" s="11"/>
      <c r="L60" s="11"/>
      <c r="M60" s="11"/>
      <c r="N60" s="11"/>
      <c r="O60" s="9"/>
      <c r="P60" s="59"/>
      <c r="Q60" s="128"/>
    </row>
    <row r="61" spans="1:19" s="187" customFormat="1" ht="39.950000000000003" customHeight="1" x14ac:dyDescent="0.2">
      <c r="A61" s="161" t="s">
        <v>5</v>
      </c>
      <c r="B61" s="99">
        <v>30452</v>
      </c>
      <c r="C61" s="97" t="s">
        <v>227</v>
      </c>
      <c r="D61" s="126"/>
      <c r="E61" s="10"/>
      <c r="F61" s="10"/>
      <c r="G61" s="10"/>
      <c r="H61" s="10"/>
      <c r="I61" s="10"/>
      <c r="J61" s="10"/>
      <c r="K61" s="10"/>
      <c r="L61" s="10"/>
      <c r="M61" s="10"/>
      <c r="N61" s="10"/>
      <c r="O61" s="9"/>
      <c r="P61" s="9"/>
      <c r="Q61" s="138"/>
    </row>
    <row r="62" spans="1:19" s="187" customFormat="1" ht="15" customHeight="1" x14ac:dyDescent="0.2">
      <c r="A62" s="161"/>
      <c r="B62" s="99"/>
      <c r="C62" s="97" t="s">
        <v>6</v>
      </c>
      <c r="D62" s="126"/>
      <c r="E62" s="12">
        <v>800</v>
      </c>
      <c r="F62" s="12">
        <v>0</v>
      </c>
      <c r="G62" s="12">
        <v>0</v>
      </c>
      <c r="H62" s="12">
        <v>0</v>
      </c>
      <c r="I62" s="12">
        <v>0</v>
      </c>
      <c r="J62" s="10">
        <v>0</v>
      </c>
      <c r="K62" s="10">
        <v>0</v>
      </c>
      <c r="L62" s="10">
        <v>0</v>
      </c>
      <c r="M62" s="10">
        <v>0</v>
      </c>
      <c r="N62" s="10">
        <v>0</v>
      </c>
      <c r="O62" s="9">
        <v>800</v>
      </c>
      <c r="P62" s="9">
        <v>800</v>
      </c>
      <c r="Q62" s="194"/>
    </row>
    <row r="63" spans="1:19" s="187" customFormat="1" ht="15" customHeight="1" x14ac:dyDescent="0.2">
      <c r="A63" s="102"/>
      <c r="B63" s="96"/>
      <c r="C63" s="97" t="s">
        <v>7</v>
      </c>
      <c r="D63" s="103"/>
      <c r="E63" s="10" t="s">
        <v>71</v>
      </c>
      <c r="F63" s="10">
        <v>24</v>
      </c>
      <c r="G63" s="10">
        <v>80</v>
      </c>
      <c r="H63" s="10">
        <v>80</v>
      </c>
      <c r="I63" s="10">
        <v>96</v>
      </c>
      <c r="J63" s="10">
        <v>96</v>
      </c>
      <c r="K63" s="11">
        <v>96</v>
      </c>
      <c r="L63" s="11">
        <v>96</v>
      </c>
      <c r="M63" s="11">
        <v>96</v>
      </c>
      <c r="N63" s="11">
        <v>96</v>
      </c>
      <c r="O63" s="9">
        <v>280</v>
      </c>
      <c r="P63" s="59">
        <v>760</v>
      </c>
      <c r="Q63" s="128"/>
    </row>
    <row r="64" spans="1:19" s="187" customFormat="1" ht="5.0999999999999996" customHeight="1" x14ac:dyDescent="0.2">
      <c r="A64" s="161"/>
      <c r="B64" s="99"/>
      <c r="C64" s="97"/>
      <c r="D64" s="126"/>
      <c r="E64" s="10"/>
      <c r="F64" s="10"/>
      <c r="G64" s="10"/>
      <c r="H64" s="10"/>
      <c r="I64" s="10"/>
      <c r="J64" s="10"/>
      <c r="K64" s="10"/>
      <c r="L64" s="10"/>
      <c r="M64" s="10"/>
      <c r="N64" s="10"/>
      <c r="O64" s="9"/>
      <c r="P64" s="9"/>
      <c r="Q64" s="138"/>
    </row>
    <row r="65" spans="1:17" s="187" customFormat="1" ht="30" customHeight="1" x14ac:dyDescent="0.2">
      <c r="A65" s="161" t="s">
        <v>5</v>
      </c>
      <c r="B65" s="99">
        <v>30453</v>
      </c>
      <c r="C65" s="97" t="s">
        <v>226</v>
      </c>
      <c r="D65" s="126"/>
      <c r="E65" s="10"/>
      <c r="F65" s="10"/>
      <c r="G65" s="10"/>
      <c r="H65" s="10"/>
      <c r="I65" s="10"/>
      <c r="J65" s="10"/>
      <c r="K65" s="10"/>
      <c r="L65" s="10"/>
      <c r="M65" s="10"/>
      <c r="N65" s="10"/>
      <c r="O65" s="9"/>
      <c r="P65" s="9"/>
      <c r="Q65" s="138"/>
    </row>
    <row r="66" spans="1:17" s="187" customFormat="1" ht="15" customHeight="1" x14ac:dyDescent="0.2">
      <c r="A66" s="161"/>
      <c r="B66" s="99"/>
      <c r="C66" s="97" t="s">
        <v>6</v>
      </c>
      <c r="D66" s="126"/>
      <c r="E66" s="12">
        <v>40</v>
      </c>
      <c r="F66" s="12">
        <v>0</v>
      </c>
      <c r="G66" s="12">
        <v>0</v>
      </c>
      <c r="H66" s="12">
        <v>0</v>
      </c>
      <c r="I66" s="12">
        <v>0</v>
      </c>
      <c r="J66" s="10">
        <v>0</v>
      </c>
      <c r="K66" s="10">
        <v>0</v>
      </c>
      <c r="L66" s="10">
        <v>0</v>
      </c>
      <c r="M66" s="10">
        <v>0</v>
      </c>
      <c r="N66" s="10">
        <v>0</v>
      </c>
      <c r="O66" s="9">
        <v>40</v>
      </c>
      <c r="P66" s="9">
        <v>40</v>
      </c>
      <c r="Q66" s="194"/>
    </row>
    <row r="67" spans="1:17" s="187" customFormat="1" ht="15" customHeight="1" x14ac:dyDescent="0.2">
      <c r="A67" s="102"/>
      <c r="B67" s="96"/>
      <c r="C67" s="97" t="s">
        <v>7</v>
      </c>
      <c r="D67" s="103"/>
      <c r="E67" s="10">
        <v>1</v>
      </c>
      <c r="F67" s="10">
        <v>6</v>
      </c>
      <c r="G67" s="10">
        <v>12</v>
      </c>
      <c r="H67" s="10">
        <v>11</v>
      </c>
      <c r="I67" s="10">
        <v>7</v>
      </c>
      <c r="J67" s="10">
        <v>3</v>
      </c>
      <c r="K67" s="11">
        <v>0</v>
      </c>
      <c r="L67" s="11">
        <v>0</v>
      </c>
      <c r="M67" s="11">
        <v>0</v>
      </c>
      <c r="N67" s="11">
        <v>0</v>
      </c>
      <c r="O67" s="9">
        <v>37</v>
      </c>
      <c r="P67" s="59">
        <v>40</v>
      </c>
      <c r="Q67" s="128"/>
    </row>
    <row r="68" spans="1:17" s="187" customFormat="1" ht="5.0999999999999996" customHeight="1" x14ac:dyDescent="0.2">
      <c r="A68" s="161"/>
      <c r="B68" s="99"/>
      <c r="C68" s="97"/>
      <c r="D68" s="126"/>
      <c r="E68" s="10"/>
      <c r="F68" s="10"/>
      <c r="G68" s="10"/>
      <c r="H68" s="10"/>
      <c r="I68" s="10"/>
      <c r="J68" s="10"/>
      <c r="K68" s="10"/>
      <c r="L68" s="10"/>
      <c r="M68" s="10"/>
      <c r="N68" s="10"/>
      <c r="O68" s="9"/>
      <c r="P68" s="9"/>
      <c r="Q68" s="138"/>
    </row>
    <row r="69" spans="1:17" s="187" customFormat="1" ht="39.950000000000003" customHeight="1" x14ac:dyDescent="0.2">
      <c r="A69" s="161" t="s">
        <v>5</v>
      </c>
      <c r="B69" s="99">
        <v>30454</v>
      </c>
      <c r="C69" s="97" t="s">
        <v>225</v>
      </c>
      <c r="D69" s="126"/>
      <c r="E69" s="10"/>
      <c r="F69" s="10"/>
      <c r="G69" s="10"/>
      <c r="H69" s="10"/>
      <c r="I69" s="10"/>
      <c r="J69" s="10"/>
      <c r="K69" s="10"/>
      <c r="L69" s="10"/>
      <c r="M69" s="10"/>
      <c r="N69" s="10"/>
      <c r="O69" s="9"/>
      <c r="P69" s="9"/>
      <c r="Q69" s="138"/>
    </row>
    <row r="70" spans="1:17" s="187" customFormat="1" ht="15" customHeight="1" x14ac:dyDescent="0.2">
      <c r="A70" s="161"/>
      <c r="B70" s="99"/>
      <c r="C70" s="97" t="s">
        <v>6</v>
      </c>
      <c r="D70" s="126"/>
      <c r="E70" s="12">
        <v>100</v>
      </c>
      <c r="F70" s="12">
        <v>0</v>
      </c>
      <c r="G70" s="12">
        <v>0</v>
      </c>
      <c r="H70" s="12">
        <v>0</v>
      </c>
      <c r="I70" s="12">
        <v>0</v>
      </c>
      <c r="J70" s="10">
        <v>0</v>
      </c>
      <c r="K70" s="10">
        <v>0</v>
      </c>
      <c r="L70" s="10">
        <v>0</v>
      </c>
      <c r="M70" s="10">
        <v>0</v>
      </c>
      <c r="N70" s="10">
        <v>0</v>
      </c>
      <c r="O70" s="9">
        <v>100</v>
      </c>
      <c r="P70" s="9">
        <v>100</v>
      </c>
      <c r="Q70" s="194"/>
    </row>
    <row r="71" spans="1:17" s="187" customFormat="1" ht="15" customHeight="1" x14ac:dyDescent="0.2">
      <c r="A71" s="102"/>
      <c r="B71" s="96"/>
      <c r="C71" s="97" t="s">
        <v>7</v>
      </c>
      <c r="D71" s="103"/>
      <c r="E71" s="10">
        <v>2</v>
      </c>
      <c r="F71" s="10">
        <v>10</v>
      </c>
      <c r="G71" s="10">
        <v>25</v>
      </c>
      <c r="H71" s="10">
        <v>28</v>
      </c>
      <c r="I71" s="10">
        <v>17</v>
      </c>
      <c r="J71" s="10">
        <v>11</v>
      </c>
      <c r="K71" s="11">
        <v>4</v>
      </c>
      <c r="L71" s="11">
        <v>2</v>
      </c>
      <c r="M71" s="11">
        <v>1</v>
      </c>
      <c r="N71" s="11">
        <v>0</v>
      </c>
      <c r="O71" s="9">
        <v>82</v>
      </c>
      <c r="P71" s="59">
        <v>100</v>
      </c>
      <c r="Q71" s="128"/>
    </row>
    <row r="72" spans="1:17" s="187" customFormat="1" ht="5.0999999999999996" customHeight="1" x14ac:dyDescent="0.2">
      <c r="A72" s="161"/>
      <c r="B72" s="99"/>
      <c r="C72" s="97"/>
      <c r="D72" s="126"/>
      <c r="E72" s="10"/>
      <c r="F72" s="10"/>
      <c r="G72" s="10"/>
      <c r="H72" s="10"/>
      <c r="I72" s="10"/>
      <c r="J72" s="10"/>
      <c r="K72" s="10"/>
      <c r="L72" s="10"/>
      <c r="M72" s="10"/>
      <c r="N72" s="10"/>
      <c r="O72" s="9"/>
      <c r="P72" s="9"/>
      <c r="Q72" s="138"/>
    </row>
    <row r="73" spans="1:17" ht="15" customHeight="1" x14ac:dyDescent="0.2">
      <c r="A73" s="391" t="s">
        <v>224</v>
      </c>
      <c r="B73" s="391"/>
      <c r="C73" s="391"/>
      <c r="E73" s="10"/>
      <c r="F73" s="10"/>
      <c r="G73" s="10"/>
      <c r="H73" s="10"/>
      <c r="I73" s="10"/>
      <c r="J73" s="10"/>
      <c r="K73" s="10"/>
      <c r="L73" s="10"/>
      <c r="M73" s="10"/>
      <c r="N73" s="10"/>
      <c r="O73" s="9"/>
      <c r="P73" s="9"/>
      <c r="Q73" s="194"/>
    </row>
    <row r="74" spans="1:17" s="187" customFormat="1" ht="15" customHeight="1" x14ac:dyDescent="0.2">
      <c r="A74" s="161" t="s">
        <v>5</v>
      </c>
      <c r="B74" s="96">
        <v>30461</v>
      </c>
      <c r="C74" s="97" t="s">
        <v>223</v>
      </c>
      <c r="D74" s="103"/>
      <c r="E74" s="11"/>
      <c r="F74" s="11"/>
      <c r="G74" s="11"/>
      <c r="H74" s="11"/>
      <c r="I74" s="11"/>
      <c r="J74" s="11"/>
      <c r="K74" s="11"/>
      <c r="L74" s="11"/>
      <c r="M74" s="11"/>
      <c r="N74" s="11"/>
      <c r="O74" s="9"/>
      <c r="P74" s="9"/>
      <c r="Q74" s="128"/>
    </row>
    <row r="75" spans="1:17" s="187" customFormat="1" ht="15" customHeight="1" x14ac:dyDescent="0.2">
      <c r="A75" s="161"/>
      <c r="B75" s="99"/>
      <c r="C75" s="97" t="s">
        <v>6</v>
      </c>
      <c r="D75" s="126"/>
      <c r="E75" s="12">
        <v>125</v>
      </c>
      <c r="F75" s="12">
        <v>0</v>
      </c>
      <c r="G75" s="12">
        <v>0</v>
      </c>
      <c r="H75" s="12">
        <v>0</v>
      </c>
      <c r="I75" s="12">
        <v>0</v>
      </c>
      <c r="J75" s="10">
        <v>0</v>
      </c>
      <c r="K75" s="10">
        <v>0</v>
      </c>
      <c r="L75" s="10">
        <v>0</v>
      </c>
      <c r="M75" s="10">
        <v>0</v>
      </c>
      <c r="N75" s="10">
        <v>0</v>
      </c>
      <c r="O75" s="9">
        <v>125</v>
      </c>
      <c r="P75" s="59">
        <v>125</v>
      </c>
      <c r="Q75" s="138"/>
    </row>
    <row r="76" spans="1:17" s="187" customFormat="1" ht="15" customHeight="1" x14ac:dyDescent="0.2">
      <c r="A76" s="161"/>
      <c r="B76" s="99"/>
      <c r="C76" s="97" t="s">
        <v>7</v>
      </c>
      <c r="D76" s="126"/>
      <c r="E76" s="10">
        <v>5</v>
      </c>
      <c r="F76" s="10">
        <v>20</v>
      </c>
      <c r="G76" s="10">
        <v>25</v>
      </c>
      <c r="H76" s="10">
        <v>25</v>
      </c>
      <c r="I76" s="10">
        <v>25</v>
      </c>
      <c r="J76" s="10">
        <v>20</v>
      </c>
      <c r="K76" s="10">
        <v>5</v>
      </c>
      <c r="L76" s="10">
        <v>0</v>
      </c>
      <c r="M76" s="10">
        <v>0</v>
      </c>
      <c r="N76" s="10">
        <v>0</v>
      </c>
      <c r="O76" s="9">
        <v>100</v>
      </c>
      <c r="P76" s="9">
        <v>125</v>
      </c>
      <c r="Q76" s="194"/>
    </row>
    <row r="77" spans="1:17" s="187" customFormat="1" ht="5.0999999999999996" customHeight="1" x14ac:dyDescent="0.2">
      <c r="A77" s="102"/>
      <c r="B77" s="96"/>
      <c r="C77" s="97"/>
      <c r="D77" s="103"/>
      <c r="E77" s="11"/>
      <c r="F77" s="11"/>
      <c r="G77" s="11"/>
      <c r="H77" s="11"/>
      <c r="I77" s="11"/>
      <c r="J77" s="11"/>
      <c r="K77" s="11"/>
      <c r="L77" s="11"/>
      <c r="M77" s="11"/>
      <c r="N77" s="11"/>
      <c r="O77" s="9"/>
      <c r="P77" s="59"/>
      <c r="Q77" s="128"/>
    </row>
    <row r="78" spans="1:17" s="187" customFormat="1" ht="15" customHeight="1" x14ac:dyDescent="0.2">
      <c r="A78" s="161" t="s">
        <v>5</v>
      </c>
      <c r="B78" s="99">
        <v>30462</v>
      </c>
      <c r="C78" s="390" t="s">
        <v>222</v>
      </c>
      <c r="D78" s="390"/>
      <c r="E78" s="10"/>
      <c r="F78" s="10"/>
      <c r="G78" s="10"/>
      <c r="H78" s="10"/>
      <c r="I78" s="10"/>
      <c r="J78" s="10"/>
      <c r="K78" s="10"/>
      <c r="L78" s="10"/>
      <c r="M78" s="10"/>
      <c r="N78" s="10"/>
      <c r="O78" s="9"/>
      <c r="P78" s="9"/>
      <c r="Q78" s="138"/>
    </row>
    <row r="79" spans="1:17" s="187" customFormat="1" ht="15" customHeight="1" x14ac:dyDescent="0.2">
      <c r="A79" s="161"/>
      <c r="B79" s="99"/>
      <c r="C79" s="97" t="s">
        <v>6</v>
      </c>
      <c r="D79" s="126"/>
      <c r="E79" s="12">
        <v>75</v>
      </c>
      <c r="F79" s="12">
        <v>0</v>
      </c>
      <c r="G79" s="12">
        <v>0</v>
      </c>
      <c r="H79" s="12">
        <v>0</v>
      </c>
      <c r="I79" s="12">
        <v>0</v>
      </c>
      <c r="J79" s="10">
        <v>0</v>
      </c>
      <c r="K79" s="10">
        <v>0</v>
      </c>
      <c r="L79" s="10">
        <v>0</v>
      </c>
      <c r="M79" s="10">
        <v>0</v>
      </c>
      <c r="N79" s="10">
        <v>0</v>
      </c>
      <c r="O79" s="9">
        <v>75</v>
      </c>
      <c r="P79" s="9">
        <v>75</v>
      </c>
      <c r="Q79" s="194"/>
    </row>
    <row r="80" spans="1:17" s="187" customFormat="1" ht="15" customHeight="1" x14ac:dyDescent="0.2">
      <c r="A80" s="102"/>
      <c r="B80" s="96"/>
      <c r="C80" s="97" t="s">
        <v>7</v>
      </c>
      <c r="D80" s="103"/>
      <c r="E80" s="10">
        <v>5</v>
      </c>
      <c r="F80" s="10">
        <v>10</v>
      </c>
      <c r="G80" s="10">
        <v>15</v>
      </c>
      <c r="H80" s="10">
        <v>15</v>
      </c>
      <c r="I80" s="10">
        <v>15</v>
      </c>
      <c r="J80" s="10">
        <v>10</v>
      </c>
      <c r="K80" s="11">
        <v>5</v>
      </c>
      <c r="L80" s="11">
        <v>0</v>
      </c>
      <c r="M80" s="11">
        <v>0</v>
      </c>
      <c r="N80" s="11">
        <v>0</v>
      </c>
      <c r="O80" s="9">
        <v>60</v>
      </c>
      <c r="P80" s="59">
        <v>75</v>
      </c>
      <c r="Q80" s="128"/>
    </row>
    <row r="81" spans="1:17" s="187" customFormat="1" ht="5.0999999999999996" customHeight="1" x14ac:dyDescent="0.2">
      <c r="A81" s="161"/>
      <c r="B81" s="99"/>
      <c r="C81" s="97"/>
      <c r="D81" s="126"/>
      <c r="E81" s="10"/>
      <c r="F81" s="10"/>
      <c r="G81" s="10"/>
      <c r="H81" s="10"/>
      <c r="I81" s="10"/>
      <c r="J81" s="10"/>
      <c r="K81" s="10"/>
      <c r="L81" s="10"/>
      <c r="M81" s="10"/>
      <c r="N81" s="10"/>
      <c r="O81" s="9"/>
      <c r="P81" s="9"/>
      <c r="Q81" s="138"/>
    </row>
    <row r="82" spans="1:17" ht="15" customHeight="1" x14ac:dyDescent="0.2">
      <c r="A82" s="391" t="s">
        <v>221</v>
      </c>
      <c r="B82" s="391"/>
      <c r="C82" s="391"/>
      <c r="E82" s="10"/>
      <c r="F82" s="10"/>
      <c r="G82" s="10"/>
      <c r="H82" s="10"/>
      <c r="I82" s="10"/>
      <c r="J82" s="10"/>
      <c r="K82" s="10"/>
      <c r="L82" s="10"/>
      <c r="M82" s="10"/>
      <c r="N82" s="10"/>
      <c r="O82" s="9"/>
      <c r="P82" s="9"/>
      <c r="Q82" s="194"/>
    </row>
    <row r="83" spans="1:17" s="187" customFormat="1" ht="30" customHeight="1" x14ac:dyDescent="0.2">
      <c r="A83" s="161" t="s">
        <v>5</v>
      </c>
      <c r="B83" s="96">
        <v>30471</v>
      </c>
      <c r="C83" s="97" t="s">
        <v>220</v>
      </c>
      <c r="D83" s="103"/>
      <c r="E83" s="11"/>
      <c r="F83" s="11"/>
      <c r="G83" s="11"/>
      <c r="H83" s="11"/>
      <c r="I83" s="11"/>
      <c r="J83" s="11"/>
      <c r="K83" s="11"/>
      <c r="L83" s="11"/>
      <c r="M83" s="11"/>
      <c r="N83" s="11"/>
      <c r="O83" s="9"/>
      <c r="P83" s="9"/>
      <c r="Q83" s="128"/>
    </row>
    <row r="84" spans="1:17" s="187" customFormat="1" ht="15" customHeight="1" x14ac:dyDescent="0.2">
      <c r="A84" s="161"/>
      <c r="B84" s="99"/>
      <c r="C84" s="97" t="s">
        <v>6</v>
      </c>
      <c r="D84" s="126"/>
      <c r="E84" s="12">
        <v>4000</v>
      </c>
      <c r="F84" s="12">
        <v>0</v>
      </c>
      <c r="G84" s="12">
        <v>0</v>
      </c>
      <c r="H84" s="12">
        <v>0</v>
      </c>
      <c r="I84" s="12">
        <v>0</v>
      </c>
      <c r="J84" s="12">
        <v>0</v>
      </c>
      <c r="K84" s="12">
        <v>0</v>
      </c>
      <c r="L84" s="12">
        <v>0</v>
      </c>
      <c r="M84" s="12">
        <v>0</v>
      </c>
      <c r="N84" s="12">
        <v>0</v>
      </c>
      <c r="O84" s="9">
        <v>4000</v>
      </c>
      <c r="P84" s="59">
        <v>4000</v>
      </c>
      <c r="Q84" s="138"/>
    </row>
    <row r="85" spans="1:17" s="187" customFormat="1" ht="15" customHeight="1" x14ac:dyDescent="0.2">
      <c r="A85" s="161"/>
      <c r="B85" s="99"/>
      <c r="C85" s="97" t="s">
        <v>7</v>
      </c>
      <c r="D85" s="126"/>
      <c r="E85" s="12">
        <v>10</v>
      </c>
      <c r="F85" s="12">
        <v>60</v>
      </c>
      <c r="G85" s="12">
        <v>250</v>
      </c>
      <c r="H85" s="12">
        <v>540</v>
      </c>
      <c r="I85" s="12">
        <v>810</v>
      </c>
      <c r="J85" s="12">
        <v>900</v>
      </c>
      <c r="K85" s="12">
        <v>660</v>
      </c>
      <c r="L85" s="12">
        <v>370</v>
      </c>
      <c r="M85" s="12">
        <v>160</v>
      </c>
      <c r="N85" s="12">
        <v>50</v>
      </c>
      <c r="O85" s="9">
        <v>1670</v>
      </c>
      <c r="P85" s="9">
        <v>3810</v>
      </c>
      <c r="Q85" s="194"/>
    </row>
    <row r="86" spans="1:17" s="187" customFormat="1" ht="5.0999999999999996" customHeight="1" x14ac:dyDescent="0.2">
      <c r="A86" s="102"/>
      <c r="B86" s="96"/>
      <c r="C86" s="97"/>
      <c r="D86" s="103"/>
      <c r="E86" s="11"/>
      <c r="F86" s="11"/>
      <c r="G86" s="11"/>
      <c r="H86" s="11"/>
      <c r="I86" s="11"/>
      <c r="J86" s="11"/>
      <c r="K86" s="11"/>
      <c r="L86" s="11"/>
      <c r="M86" s="11"/>
      <c r="N86" s="11"/>
      <c r="O86" s="9"/>
      <c r="P86" s="59"/>
      <c r="Q86" s="128"/>
    </row>
    <row r="87" spans="1:17" ht="15" customHeight="1" x14ac:dyDescent="0.2">
      <c r="A87" s="150" t="s">
        <v>219</v>
      </c>
      <c r="B87" s="99"/>
      <c r="C87" s="97"/>
      <c r="E87" s="10"/>
      <c r="F87" s="10"/>
      <c r="G87" s="10"/>
      <c r="H87" s="10"/>
      <c r="I87" s="10"/>
      <c r="J87" s="10"/>
      <c r="K87" s="10"/>
      <c r="L87" s="10"/>
      <c r="M87" s="10"/>
      <c r="N87" s="10"/>
      <c r="O87" s="9"/>
      <c r="P87" s="9"/>
      <c r="Q87" s="194"/>
    </row>
    <row r="88" spans="1:17" s="187" customFormat="1" ht="15" customHeight="1" x14ac:dyDescent="0.2">
      <c r="A88" s="161" t="s">
        <v>5</v>
      </c>
      <c r="B88" s="96">
        <v>30481</v>
      </c>
      <c r="C88" s="97" t="s">
        <v>218</v>
      </c>
      <c r="D88" s="103"/>
      <c r="E88" s="11"/>
      <c r="F88" s="11"/>
      <c r="G88" s="11"/>
      <c r="H88" s="11"/>
      <c r="I88" s="11"/>
      <c r="J88" s="11"/>
      <c r="K88" s="11"/>
      <c r="L88" s="11"/>
      <c r="M88" s="11"/>
      <c r="N88" s="11"/>
      <c r="O88" s="9"/>
      <c r="P88" s="9"/>
      <c r="Q88" s="128"/>
    </row>
    <row r="89" spans="1:17" s="187" customFormat="1" ht="15" customHeight="1" x14ac:dyDescent="0.2">
      <c r="A89" s="161"/>
      <c r="B89" s="99"/>
      <c r="C89" s="97" t="s">
        <v>6</v>
      </c>
      <c r="D89" s="126"/>
      <c r="E89" s="12">
        <v>5</v>
      </c>
      <c r="F89" s="12">
        <v>0</v>
      </c>
      <c r="G89" s="12">
        <v>0</v>
      </c>
      <c r="H89" s="12">
        <v>0</v>
      </c>
      <c r="I89" s="12">
        <v>0</v>
      </c>
      <c r="J89" s="10">
        <v>0</v>
      </c>
      <c r="K89" s="10">
        <v>0</v>
      </c>
      <c r="L89" s="10">
        <v>0</v>
      </c>
      <c r="M89" s="10">
        <v>0</v>
      </c>
      <c r="N89" s="10">
        <v>0</v>
      </c>
      <c r="O89" s="9">
        <v>5</v>
      </c>
      <c r="P89" s="59">
        <v>5</v>
      </c>
      <c r="Q89" s="138"/>
    </row>
    <row r="90" spans="1:17" s="187" customFormat="1" ht="15" customHeight="1" x14ac:dyDescent="0.2">
      <c r="A90" s="161"/>
      <c r="B90" s="99"/>
      <c r="C90" s="97" t="s">
        <v>7</v>
      </c>
      <c r="D90" s="126"/>
      <c r="E90" s="10" t="s">
        <v>71</v>
      </c>
      <c r="F90" s="10">
        <v>1</v>
      </c>
      <c r="G90" s="10">
        <v>1</v>
      </c>
      <c r="H90" s="10">
        <v>1</v>
      </c>
      <c r="I90" s="10">
        <v>1</v>
      </c>
      <c r="J90" s="10">
        <v>1</v>
      </c>
      <c r="K90" s="10">
        <v>0</v>
      </c>
      <c r="L90" s="10">
        <v>0</v>
      </c>
      <c r="M90" s="10">
        <v>0</v>
      </c>
      <c r="N90" s="10">
        <v>0</v>
      </c>
      <c r="O90" s="9">
        <v>4</v>
      </c>
      <c r="P90" s="9">
        <v>5</v>
      </c>
      <c r="Q90" s="194"/>
    </row>
    <row r="91" spans="1:17" s="187" customFormat="1" ht="5.0999999999999996" customHeight="1" x14ac:dyDescent="0.2">
      <c r="A91" s="102"/>
      <c r="B91" s="96"/>
      <c r="C91" s="97"/>
      <c r="D91" s="103"/>
      <c r="E91" s="11"/>
      <c r="F91" s="11"/>
      <c r="G91" s="11"/>
      <c r="H91" s="11"/>
      <c r="I91" s="11"/>
      <c r="J91" s="11"/>
      <c r="K91" s="11"/>
      <c r="L91" s="11"/>
      <c r="M91" s="11"/>
      <c r="N91" s="11"/>
      <c r="O91" s="9"/>
      <c r="P91" s="59"/>
      <c r="Q91" s="128"/>
    </row>
    <row r="92" spans="1:17" s="187" customFormat="1" ht="15" customHeight="1" x14ac:dyDescent="0.2">
      <c r="A92" s="161" t="s">
        <v>5</v>
      </c>
      <c r="B92" s="99">
        <v>30482</v>
      </c>
      <c r="C92" s="97" t="s">
        <v>217</v>
      </c>
      <c r="D92" s="130"/>
      <c r="E92" s="192"/>
      <c r="F92" s="192"/>
      <c r="G92" s="192"/>
      <c r="H92" s="192"/>
      <c r="I92" s="192"/>
      <c r="J92" s="192"/>
      <c r="K92" s="192"/>
      <c r="L92" s="192"/>
      <c r="M92" s="192"/>
      <c r="N92" s="192"/>
      <c r="O92" s="9"/>
      <c r="P92" s="190"/>
      <c r="Q92" s="138"/>
    </row>
    <row r="93" spans="1:17" s="187" customFormat="1" ht="15" customHeight="1" x14ac:dyDescent="0.2">
      <c r="A93" s="212"/>
      <c r="B93" s="99"/>
      <c r="C93" s="97" t="s">
        <v>6</v>
      </c>
      <c r="D93" s="130"/>
      <c r="E93" s="354">
        <v>40</v>
      </c>
      <c r="F93" s="354">
        <v>0</v>
      </c>
      <c r="G93" s="354">
        <v>0</v>
      </c>
      <c r="H93" s="354">
        <v>0</v>
      </c>
      <c r="I93" s="354">
        <v>0</v>
      </c>
      <c r="J93" s="192">
        <v>0</v>
      </c>
      <c r="K93" s="192">
        <v>0</v>
      </c>
      <c r="L93" s="192">
        <v>0</v>
      </c>
      <c r="M93" s="192">
        <v>0</v>
      </c>
      <c r="N93" s="192">
        <v>0</v>
      </c>
      <c r="O93" s="9">
        <v>40</v>
      </c>
      <c r="P93" s="190">
        <v>40</v>
      </c>
      <c r="Q93" s="194"/>
    </row>
    <row r="94" spans="1:17" s="187" customFormat="1" ht="15" customHeight="1" x14ac:dyDescent="0.2">
      <c r="A94" s="102"/>
      <c r="B94" s="96"/>
      <c r="C94" s="97" t="s">
        <v>7</v>
      </c>
      <c r="D94" s="103"/>
      <c r="E94" s="192">
        <v>2</v>
      </c>
      <c r="F94" s="192">
        <v>5</v>
      </c>
      <c r="G94" s="192">
        <v>10</v>
      </c>
      <c r="H94" s="192">
        <v>10</v>
      </c>
      <c r="I94" s="192">
        <v>10</v>
      </c>
      <c r="J94" s="192">
        <v>3</v>
      </c>
      <c r="K94" s="11">
        <v>0</v>
      </c>
      <c r="L94" s="11">
        <v>0</v>
      </c>
      <c r="M94" s="11">
        <v>0</v>
      </c>
      <c r="N94" s="11">
        <v>0</v>
      </c>
      <c r="O94" s="9">
        <v>37</v>
      </c>
      <c r="P94" s="59">
        <v>40</v>
      </c>
      <c r="Q94" s="128"/>
    </row>
    <row r="95" spans="1:17" s="187" customFormat="1" ht="5.0999999999999996" customHeight="1" x14ac:dyDescent="0.2">
      <c r="A95" s="212"/>
      <c r="B95" s="99"/>
      <c r="C95" s="97"/>
      <c r="D95" s="130"/>
      <c r="E95" s="192"/>
      <c r="F95" s="192"/>
      <c r="G95" s="192"/>
      <c r="H95" s="192"/>
      <c r="I95" s="192"/>
      <c r="J95" s="192"/>
      <c r="K95" s="192"/>
      <c r="L95" s="192"/>
      <c r="M95" s="192"/>
      <c r="N95" s="192"/>
      <c r="O95" s="9"/>
      <c r="P95" s="190"/>
      <c r="Q95" s="138"/>
    </row>
    <row r="96" spans="1:17" s="166" customFormat="1" ht="15" customHeight="1" x14ac:dyDescent="0.2">
      <c r="A96" s="349" t="s">
        <v>12</v>
      </c>
      <c r="B96" s="99"/>
      <c r="C96" s="97"/>
      <c r="D96" s="126"/>
      <c r="E96" s="10"/>
      <c r="F96" s="10"/>
      <c r="G96" s="10"/>
      <c r="H96" s="10"/>
      <c r="I96" s="10"/>
      <c r="J96" s="10"/>
      <c r="K96" s="10"/>
      <c r="L96" s="10"/>
      <c r="M96" s="10"/>
      <c r="N96" s="10"/>
      <c r="O96" s="9"/>
      <c r="P96" s="9"/>
      <c r="Q96" s="138"/>
    </row>
    <row r="97" spans="1:17" s="166" customFormat="1" ht="15" customHeight="1" x14ac:dyDescent="0.2">
      <c r="A97" s="161"/>
      <c r="B97" s="99"/>
      <c r="C97" s="105" t="s">
        <v>6</v>
      </c>
      <c r="D97" s="126"/>
      <c r="E97" s="10">
        <v>39335</v>
      </c>
      <c r="F97" s="10">
        <v>0</v>
      </c>
      <c r="G97" s="10">
        <v>0</v>
      </c>
      <c r="H97" s="10">
        <v>0</v>
      </c>
      <c r="I97" s="10">
        <v>0</v>
      </c>
      <c r="J97" s="10">
        <v>0</v>
      </c>
      <c r="K97" s="10">
        <v>0</v>
      </c>
      <c r="L97" s="10">
        <v>0</v>
      </c>
      <c r="M97" s="10">
        <v>0</v>
      </c>
      <c r="N97" s="10">
        <v>0</v>
      </c>
      <c r="O97" s="9">
        <v>39335</v>
      </c>
      <c r="P97" s="9">
        <v>39335</v>
      </c>
      <c r="Q97" s="138"/>
    </row>
    <row r="98" spans="1:17" s="166" customFormat="1" ht="15" customHeight="1" x14ac:dyDescent="0.2">
      <c r="A98" s="161"/>
      <c r="B98" s="99"/>
      <c r="C98" s="105" t="s">
        <v>7</v>
      </c>
      <c r="D98" s="126"/>
      <c r="E98" s="10">
        <v>88</v>
      </c>
      <c r="F98" s="10">
        <v>2511</v>
      </c>
      <c r="G98" s="10">
        <v>4926</v>
      </c>
      <c r="H98" s="10">
        <v>6488</v>
      </c>
      <c r="I98" s="10">
        <v>6094</v>
      </c>
      <c r="J98" s="10">
        <v>5432</v>
      </c>
      <c r="K98" s="10">
        <v>3203</v>
      </c>
      <c r="L98" s="10">
        <v>1983</v>
      </c>
      <c r="M98" s="10">
        <v>1142</v>
      </c>
      <c r="N98" s="10">
        <v>553</v>
      </c>
      <c r="O98" s="9">
        <v>20107</v>
      </c>
      <c r="P98" s="9">
        <v>32420</v>
      </c>
      <c r="Q98" s="138"/>
    </row>
    <row r="99" spans="1:17" s="166" customFormat="1" ht="5.0999999999999996" customHeight="1" x14ac:dyDescent="0.2">
      <c r="A99" s="304"/>
      <c r="B99" s="300"/>
      <c r="C99" s="353"/>
      <c r="D99" s="304"/>
      <c r="E99" s="303"/>
      <c r="F99" s="352"/>
      <c r="G99" s="351"/>
      <c r="H99" s="351"/>
      <c r="I99" s="351"/>
      <c r="J99" s="351"/>
      <c r="K99" s="351"/>
      <c r="L99" s="351"/>
      <c r="M99" s="351"/>
      <c r="N99" s="351"/>
      <c r="O99" s="350"/>
      <c r="P99" s="350"/>
      <c r="Q99" s="213"/>
    </row>
    <row r="100" spans="1:17" s="166" customFormat="1" ht="15" customHeight="1" x14ac:dyDescent="0.25">
      <c r="A100" s="388" t="s">
        <v>16</v>
      </c>
      <c r="B100" s="388"/>
      <c r="C100" s="388"/>
      <c r="D100" s="263"/>
      <c r="E100" s="279"/>
      <c r="F100" s="263"/>
      <c r="G100" s="263"/>
      <c r="H100" s="263"/>
      <c r="I100" s="263"/>
      <c r="J100" s="263"/>
      <c r="K100" s="263"/>
      <c r="L100" s="263"/>
      <c r="M100" s="263"/>
      <c r="N100" s="263"/>
      <c r="O100" s="263"/>
      <c r="P100" s="263"/>
      <c r="Q100" s="213"/>
    </row>
    <row r="101" spans="1:17" s="166" customFormat="1" ht="15" customHeight="1" x14ac:dyDescent="0.2">
      <c r="A101" s="161"/>
      <c r="B101" s="99"/>
      <c r="C101" s="105"/>
      <c r="D101" s="126"/>
      <c r="E101" s="10"/>
      <c r="F101" s="10"/>
      <c r="G101" s="10"/>
      <c r="H101" s="10"/>
      <c r="I101" s="10"/>
      <c r="J101" s="10"/>
      <c r="K101" s="10"/>
      <c r="L101" s="10"/>
      <c r="M101" s="10"/>
      <c r="N101" s="10"/>
      <c r="O101" s="11"/>
      <c r="P101" s="11"/>
      <c r="Q101" s="138"/>
    </row>
  </sheetData>
  <mergeCells count="14">
    <mergeCell ref="E7:N7"/>
    <mergeCell ref="A12:E12"/>
    <mergeCell ref="E10:N10"/>
    <mergeCell ref="A21:C21"/>
    <mergeCell ref="A30:C30"/>
    <mergeCell ref="A100:C100"/>
    <mergeCell ref="R12:AC12"/>
    <mergeCell ref="C57:D57"/>
    <mergeCell ref="A35:C35"/>
    <mergeCell ref="C52:D52"/>
    <mergeCell ref="A56:C56"/>
    <mergeCell ref="A73:C73"/>
    <mergeCell ref="A82:C82"/>
    <mergeCell ref="C78:D78"/>
  </mergeCells>
  <hyperlinks>
    <hyperlink ref="A100:C100" location="'Title III Notes'!A1" display="See the Notes tab for additional details." xr:uid="{3F3B44B6-FA55-46A2-835F-0440CBCE3B24}"/>
  </hyperlinks>
  <pageMargins left="0.7" right="0.7" top="0.75" bottom="0.75" header="0.3" footer="0.3"/>
  <pageSetup scale="57" fitToHeight="0" orientation="portrait" horizontalDpi="4294967295" verticalDpi="4294967295" r:id="rId1"/>
  <rowBreaks count="1" manualBreakCount="1">
    <brk id="7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0F5B1-2D3A-4C50-A725-F685D00AC890}">
  <sheetPr>
    <pageSetUpPr fitToPage="1"/>
  </sheetPr>
  <dimension ref="A1:AA59"/>
  <sheetViews>
    <sheetView showGridLines="0" zoomScaleNormal="100" workbookViewId="0"/>
  </sheetViews>
  <sheetFormatPr defaultColWidth="4.42578125" defaultRowHeight="15" customHeight="1" x14ac:dyDescent="0.2"/>
  <cols>
    <col min="1" max="1" width="4.5703125" style="83" customWidth="1"/>
    <col min="2" max="2" width="6.7109375" style="84" customWidth="1"/>
    <col min="3" max="3" width="32.5703125" style="85" customWidth="1"/>
    <col min="4" max="4" width="1.42578125" style="81" customWidth="1"/>
    <col min="5" max="14" width="8.5703125" style="81" customWidth="1"/>
    <col min="15" max="16" width="13.5703125" style="81" customWidth="1"/>
    <col min="17" max="17" width="12" style="86" customWidth="1"/>
    <col min="18" max="16384" width="4.42578125" style="81"/>
  </cols>
  <sheetData>
    <row r="1" spans="1:27" s="72" customFormat="1" ht="10.15" customHeight="1" x14ac:dyDescent="0.2">
      <c r="A1" s="71"/>
      <c r="B1" s="71"/>
      <c r="C1" s="71"/>
    </row>
    <row r="2" spans="1:27" s="72" customFormat="1" ht="18" x14ac:dyDescent="0.2">
      <c r="A2" s="73"/>
      <c r="B2" s="73"/>
      <c r="C2" s="74" t="s">
        <v>0</v>
      </c>
      <c r="F2" s="75"/>
      <c r="G2" s="75"/>
      <c r="H2" s="75"/>
      <c r="I2" s="75"/>
      <c r="J2" s="75"/>
      <c r="K2" s="75"/>
      <c r="L2" s="75"/>
      <c r="N2" s="76"/>
      <c r="P2" s="359" t="s">
        <v>247</v>
      </c>
    </row>
    <row r="3" spans="1:27" s="72" customFormat="1" ht="18" x14ac:dyDescent="0.2">
      <c r="A3" s="73"/>
      <c r="B3" s="73"/>
      <c r="C3" s="77" t="s">
        <v>1</v>
      </c>
      <c r="F3" s="75"/>
      <c r="G3" s="75"/>
      <c r="H3" s="75"/>
      <c r="I3" s="75"/>
      <c r="J3" s="75"/>
      <c r="K3" s="75"/>
      <c r="L3" s="75"/>
      <c r="M3" s="75"/>
      <c r="N3" s="78"/>
      <c r="O3" s="79"/>
      <c r="P3" s="79"/>
    </row>
    <row r="4" spans="1:27" s="72" customFormat="1" ht="15" customHeight="1" x14ac:dyDescent="0.2">
      <c r="A4" s="73"/>
      <c r="B4" s="73"/>
      <c r="C4" s="73"/>
      <c r="D4" s="80"/>
      <c r="E4" s="80"/>
      <c r="F4" s="75"/>
      <c r="G4" s="75"/>
      <c r="H4" s="75"/>
      <c r="I4" s="75"/>
      <c r="J4" s="75"/>
      <c r="K4" s="75"/>
      <c r="L4" s="75"/>
      <c r="M4" s="75"/>
      <c r="N4" s="78"/>
      <c r="O4" s="79"/>
      <c r="P4" s="79"/>
    </row>
    <row r="5" spans="1:27" ht="15" customHeight="1" x14ac:dyDescent="0.2">
      <c r="A5" s="33" t="s">
        <v>80</v>
      </c>
      <c r="B5" s="33"/>
      <c r="C5" s="33"/>
      <c r="D5" s="14"/>
      <c r="E5" s="14"/>
      <c r="F5" s="15"/>
      <c r="G5" s="15"/>
      <c r="H5" s="15"/>
      <c r="I5" s="15"/>
      <c r="J5" s="15"/>
      <c r="K5" s="15"/>
      <c r="L5" s="15"/>
      <c r="M5" s="15"/>
      <c r="N5" s="16"/>
      <c r="O5" s="17"/>
      <c r="P5" s="17"/>
      <c r="Q5" s="81"/>
    </row>
    <row r="6" spans="1:27" ht="15" customHeight="1" x14ac:dyDescent="0.25">
      <c r="A6" s="33" t="s">
        <v>17</v>
      </c>
      <c r="B6" s="33"/>
      <c r="C6" s="33"/>
      <c r="D6" s="18"/>
      <c r="E6" s="19"/>
      <c r="F6" s="19"/>
      <c r="G6" s="19"/>
      <c r="H6" s="19"/>
      <c r="I6" s="19"/>
      <c r="J6" s="19"/>
      <c r="K6" s="19"/>
      <c r="L6" s="19"/>
      <c r="M6" s="19"/>
      <c r="N6" s="19"/>
      <c r="O6" s="19"/>
      <c r="P6" s="19"/>
      <c r="Q6" s="81"/>
    </row>
    <row r="7" spans="1:27" s="126" customFormat="1" ht="25.9" customHeight="1" x14ac:dyDescent="0.2">
      <c r="A7" s="161"/>
      <c r="B7" s="160"/>
      <c r="C7" s="129"/>
      <c r="D7" s="128"/>
      <c r="E7" s="372" t="s">
        <v>2</v>
      </c>
      <c r="F7" s="372"/>
      <c r="G7" s="372"/>
      <c r="H7" s="372"/>
      <c r="I7" s="372"/>
      <c r="J7" s="372"/>
      <c r="K7" s="372"/>
      <c r="L7" s="372"/>
      <c r="M7" s="372"/>
      <c r="N7" s="372"/>
      <c r="O7" s="196"/>
      <c r="P7" s="196"/>
      <c r="Q7" s="128"/>
      <c r="R7" s="127"/>
    </row>
    <row r="8" spans="1:27" s="126" customFormat="1" ht="15" customHeight="1" x14ac:dyDescent="0.2">
      <c r="A8" s="161"/>
      <c r="B8" s="160"/>
      <c r="C8" s="129"/>
      <c r="D8" s="128"/>
      <c r="E8" s="195">
        <v>2022</v>
      </c>
      <c r="F8" s="195">
        <v>2023</v>
      </c>
      <c r="G8" s="195">
        <v>2024</v>
      </c>
      <c r="H8" s="195">
        <v>2025</v>
      </c>
      <c r="I8" s="195">
        <v>2026</v>
      </c>
      <c r="J8" s="195">
        <v>2027</v>
      </c>
      <c r="K8" s="195">
        <v>2028</v>
      </c>
      <c r="L8" s="195">
        <v>2029</v>
      </c>
      <c r="M8" s="195">
        <v>2030</v>
      </c>
      <c r="N8" s="195">
        <v>2031</v>
      </c>
      <c r="O8" s="1" t="s">
        <v>3</v>
      </c>
      <c r="P8" s="1" t="s">
        <v>4</v>
      </c>
      <c r="Q8" s="128"/>
      <c r="R8" s="127"/>
    </row>
    <row r="9" spans="1:27" s="126" customFormat="1" ht="5.0999999999999996" customHeight="1" x14ac:dyDescent="0.2">
      <c r="A9" s="161"/>
      <c r="B9" s="160"/>
      <c r="C9" s="129"/>
      <c r="D9" s="128"/>
      <c r="E9" s="159"/>
      <c r="F9" s="159"/>
      <c r="G9" s="159"/>
      <c r="H9" s="159"/>
      <c r="I9" s="159"/>
      <c r="J9" s="159"/>
      <c r="K9" s="159"/>
      <c r="L9" s="159"/>
      <c r="M9" s="159"/>
      <c r="N9" s="159"/>
      <c r="O9" s="239"/>
      <c r="P9" s="240"/>
      <c r="Q9" s="128"/>
    </row>
    <row r="10" spans="1:27" s="130" customFormat="1" ht="15" customHeight="1" x14ac:dyDescent="0.2">
      <c r="A10" s="157"/>
      <c r="B10" s="157"/>
      <c r="C10" s="157"/>
      <c r="D10" s="156"/>
      <c r="E10" s="174" t="s">
        <v>13</v>
      </c>
      <c r="F10" s="174"/>
      <c r="G10" s="174"/>
      <c r="H10" s="174"/>
      <c r="I10" s="174"/>
      <c r="J10" s="174"/>
      <c r="K10" s="174"/>
      <c r="L10" s="174"/>
      <c r="M10" s="174"/>
      <c r="N10" s="174"/>
      <c r="O10" s="239"/>
      <c r="P10" s="238"/>
      <c r="Q10" s="128"/>
    </row>
    <row r="11" spans="1:27" s="126" customFormat="1" ht="5.0999999999999996" customHeight="1" x14ac:dyDescent="0.2">
      <c r="A11" s="150"/>
      <c r="B11" s="152"/>
      <c r="C11" s="148"/>
      <c r="D11" s="147"/>
      <c r="E11" s="151"/>
      <c r="F11" s="151"/>
      <c r="G11" s="151"/>
      <c r="H11" s="151"/>
      <c r="I11" s="151"/>
      <c r="J11" s="151"/>
      <c r="K11" s="151"/>
      <c r="L11" s="151"/>
      <c r="M11" s="151"/>
      <c r="N11" s="151"/>
      <c r="O11" s="235"/>
      <c r="P11" s="235"/>
      <c r="Q11" s="128"/>
    </row>
    <row r="12" spans="1:27" s="98" customFormat="1" ht="30" customHeight="1" x14ac:dyDescent="0.2">
      <c r="A12" s="124" t="s">
        <v>5</v>
      </c>
      <c r="B12" s="96">
        <v>30601</v>
      </c>
      <c r="C12" s="97" t="s">
        <v>79</v>
      </c>
      <c r="D12" s="72"/>
      <c r="E12" s="393" t="s">
        <v>84</v>
      </c>
      <c r="F12" s="393"/>
      <c r="G12" s="393"/>
      <c r="H12" s="393"/>
      <c r="I12" s="393"/>
      <c r="J12" s="393"/>
      <c r="K12" s="393"/>
      <c r="L12" s="393"/>
      <c r="M12" s="393"/>
      <c r="N12" s="393"/>
      <c r="O12" s="9"/>
      <c r="P12" s="9"/>
      <c r="Q12" s="119"/>
      <c r="R12" s="373"/>
      <c r="S12" s="373"/>
      <c r="T12" s="373"/>
      <c r="U12" s="373"/>
      <c r="V12" s="373"/>
      <c r="W12" s="373"/>
      <c r="X12" s="373"/>
      <c r="Y12" s="373"/>
      <c r="Z12" s="373"/>
      <c r="AA12" s="373"/>
    </row>
    <row r="13" spans="1:27" s="98" customFormat="1" ht="5.0999999999999996" customHeight="1" x14ac:dyDescent="0.2">
      <c r="A13" s="102"/>
      <c r="B13" s="96"/>
      <c r="C13" s="97"/>
      <c r="D13" s="103"/>
      <c r="E13" s="11"/>
      <c r="F13" s="11"/>
      <c r="G13" s="11"/>
      <c r="H13" s="11"/>
      <c r="I13" s="11"/>
      <c r="J13" s="11"/>
      <c r="K13" s="11"/>
      <c r="L13" s="11"/>
      <c r="M13" s="11"/>
      <c r="N13" s="11"/>
      <c r="O13" s="9"/>
      <c r="P13" s="59"/>
      <c r="Q13" s="86"/>
    </row>
    <row r="14" spans="1:27" s="98" customFormat="1" ht="30" customHeight="1" x14ac:dyDescent="0.2">
      <c r="A14" s="83" t="s">
        <v>5</v>
      </c>
      <c r="B14" s="99">
        <v>30602</v>
      </c>
      <c r="C14" s="97" t="s">
        <v>211</v>
      </c>
      <c r="D14" s="81"/>
      <c r="E14" s="10"/>
      <c r="F14" s="10"/>
      <c r="G14" s="10"/>
      <c r="H14" s="10"/>
      <c r="I14" s="10"/>
      <c r="J14" s="10"/>
      <c r="K14" s="10"/>
      <c r="L14" s="10"/>
      <c r="M14" s="10"/>
      <c r="N14" s="10"/>
      <c r="O14" s="9"/>
      <c r="P14" s="9"/>
      <c r="Q14" s="100"/>
    </row>
    <row r="15" spans="1:27" s="98" customFormat="1" ht="15" customHeight="1" x14ac:dyDescent="0.2">
      <c r="A15" s="83"/>
      <c r="B15" s="99"/>
      <c r="C15" s="336" t="s">
        <v>6</v>
      </c>
      <c r="D15" s="81"/>
      <c r="E15" s="12">
        <v>0</v>
      </c>
      <c r="F15" s="12">
        <v>2399</v>
      </c>
      <c r="G15" s="12">
        <v>4235</v>
      </c>
      <c r="H15" s="12">
        <v>4044</v>
      </c>
      <c r="I15" s="12">
        <v>1455</v>
      </c>
      <c r="J15" s="10">
        <v>0</v>
      </c>
      <c r="K15" s="10">
        <v>0</v>
      </c>
      <c r="L15" s="10">
        <v>0</v>
      </c>
      <c r="M15" s="10">
        <v>0</v>
      </c>
      <c r="N15" s="10">
        <v>0</v>
      </c>
      <c r="O15" s="9">
        <v>12133</v>
      </c>
      <c r="P15" s="9">
        <v>12133</v>
      </c>
      <c r="Q15" s="101"/>
    </row>
    <row r="16" spans="1:27" s="98" customFormat="1" ht="15" customHeight="1" x14ac:dyDescent="0.2">
      <c r="A16" s="102"/>
      <c r="B16" s="96"/>
      <c r="C16" s="336" t="s">
        <v>7</v>
      </c>
      <c r="D16" s="103"/>
      <c r="E16" s="10">
        <v>0</v>
      </c>
      <c r="F16" s="10">
        <v>-7601</v>
      </c>
      <c r="G16" s="10">
        <v>3665</v>
      </c>
      <c r="H16" s="10">
        <v>4044</v>
      </c>
      <c r="I16" s="10">
        <v>11455</v>
      </c>
      <c r="J16" s="10">
        <v>570</v>
      </c>
      <c r="K16" s="11">
        <v>0</v>
      </c>
      <c r="L16" s="11">
        <v>0</v>
      </c>
      <c r="M16" s="11">
        <v>0</v>
      </c>
      <c r="N16" s="11">
        <v>0</v>
      </c>
      <c r="O16" s="9">
        <v>11563</v>
      </c>
      <c r="P16" s="59">
        <v>12133</v>
      </c>
      <c r="Q16" s="86"/>
    </row>
    <row r="17" spans="1:17" s="98" customFormat="1" ht="5.0999999999999996" customHeight="1" x14ac:dyDescent="0.2">
      <c r="A17" s="83"/>
      <c r="B17" s="99"/>
      <c r="C17" s="97"/>
      <c r="D17" s="81"/>
      <c r="E17" s="10"/>
      <c r="F17" s="10"/>
      <c r="G17" s="10"/>
      <c r="H17" s="10"/>
      <c r="I17" s="10"/>
      <c r="J17" s="10"/>
      <c r="K17" s="10"/>
      <c r="L17" s="10"/>
      <c r="M17" s="10"/>
      <c r="N17" s="10"/>
      <c r="O17" s="9"/>
      <c r="P17" s="9"/>
      <c r="Q17" s="100"/>
    </row>
    <row r="18" spans="1:17" s="98" customFormat="1" ht="30" customHeight="1" x14ac:dyDescent="0.2">
      <c r="A18" s="83" t="s">
        <v>5</v>
      </c>
      <c r="B18" s="99">
        <v>30603</v>
      </c>
      <c r="C18" s="97" t="s">
        <v>78</v>
      </c>
      <c r="D18" s="81"/>
      <c r="E18" s="10"/>
      <c r="F18" s="10"/>
      <c r="G18" s="10"/>
      <c r="H18" s="10"/>
      <c r="I18" s="10"/>
      <c r="J18" s="10"/>
      <c r="K18" s="10"/>
      <c r="L18" s="10"/>
      <c r="M18" s="10"/>
      <c r="N18" s="10"/>
      <c r="O18" s="9"/>
      <c r="P18" s="9"/>
      <c r="Q18" s="100"/>
    </row>
    <row r="19" spans="1:17" s="98" customFormat="1" ht="15" customHeight="1" x14ac:dyDescent="0.2">
      <c r="A19" s="83"/>
      <c r="B19" s="99"/>
      <c r="C19" s="336" t="s">
        <v>6</v>
      </c>
      <c r="D19" s="81"/>
      <c r="E19" s="12">
        <v>100</v>
      </c>
      <c r="F19" s="12">
        <v>0</v>
      </c>
      <c r="G19" s="12">
        <v>0</v>
      </c>
      <c r="H19" s="12">
        <v>0</v>
      </c>
      <c r="I19" s="12">
        <v>0</v>
      </c>
      <c r="J19" s="10">
        <v>0</v>
      </c>
      <c r="K19" s="10">
        <v>0</v>
      </c>
      <c r="L19" s="10">
        <v>0</v>
      </c>
      <c r="M19" s="10">
        <v>0</v>
      </c>
      <c r="N19" s="10">
        <v>0</v>
      </c>
      <c r="O19" s="9">
        <v>100</v>
      </c>
      <c r="P19" s="9">
        <v>100</v>
      </c>
      <c r="Q19" s="101"/>
    </row>
    <row r="20" spans="1:17" s="98" customFormat="1" ht="15" customHeight="1" x14ac:dyDescent="0.2">
      <c r="A20" s="102"/>
      <c r="B20" s="96"/>
      <c r="C20" s="336" t="s">
        <v>7</v>
      </c>
      <c r="D20" s="103"/>
      <c r="E20" s="10">
        <v>2</v>
      </c>
      <c r="F20" s="10">
        <v>14</v>
      </c>
      <c r="G20" s="10">
        <v>23</v>
      </c>
      <c r="H20" s="10">
        <v>24</v>
      </c>
      <c r="I20" s="10">
        <v>20</v>
      </c>
      <c r="J20" s="10">
        <v>11</v>
      </c>
      <c r="K20" s="11">
        <v>1</v>
      </c>
      <c r="L20" s="11">
        <v>0</v>
      </c>
      <c r="M20" s="11">
        <v>0</v>
      </c>
      <c r="N20" s="11">
        <v>0</v>
      </c>
      <c r="O20" s="9">
        <v>83</v>
      </c>
      <c r="P20" s="59">
        <v>95</v>
      </c>
      <c r="Q20" s="86"/>
    </row>
    <row r="21" spans="1:17" s="98" customFormat="1" ht="5.0999999999999996" customHeight="1" x14ac:dyDescent="0.2">
      <c r="A21" s="83"/>
      <c r="B21" s="99"/>
      <c r="C21" s="97"/>
      <c r="D21" s="81"/>
      <c r="E21" s="10"/>
      <c r="F21" s="10"/>
      <c r="G21" s="10"/>
      <c r="H21" s="10"/>
      <c r="I21" s="10"/>
      <c r="J21" s="10"/>
      <c r="K21" s="10"/>
      <c r="L21" s="10"/>
      <c r="M21" s="10"/>
      <c r="N21" s="10"/>
      <c r="O21" s="9"/>
      <c r="P21" s="9"/>
      <c r="Q21" s="100"/>
    </row>
    <row r="22" spans="1:17" s="98" customFormat="1" ht="30" customHeight="1" x14ac:dyDescent="0.2">
      <c r="A22" s="83" t="s">
        <v>5</v>
      </c>
      <c r="B22" s="99">
        <v>30604</v>
      </c>
      <c r="C22" s="97" t="s">
        <v>245</v>
      </c>
      <c r="D22" s="81"/>
      <c r="E22" s="393" t="s">
        <v>81</v>
      </c>
      <c r="F22" s="393"/>
      <c r="G22" s="393"/>
      <c r="H22" s="393"/>
      <c r="I22" s="393"/>
      <c r="J22" s="393"/>
      <c r="K22" s="393"/>
      <c r="L22" s="393"/>
      <c r="M22" s="393"/>
      <c r="N22" s="393"/>
      <c r="O22" s="9"/>
      <c r="P22" s="9"/>
      <c r="Q22" s="120"/>
    </row>
    <row r="23" spans="1:17" s="98" customFormat="1" ht="5.0999999999999996" customHeight="1" x14ac:dyDescent="0.2">
      <c r="A23" s="83"/>
      <c r="B23" s="99"/>
      <c r="C23" s="97"/>
      <c r="D23" s="81"/>
      <c r="E23" s="10"/>
      <c r="F23" s="10"/>
      <c r="G23" s="10"/>
      <c r="H23" s="10"/>
      <c r="I23" s="10"/>
      <c r="J23" s="10"/>
      <c r="K23" s="10"/>
      <c r="L23" s="10"/>
      <c r="M23" s="10"/>
      <c r="N23" s="10"/>
      <c r="O23" s="9"/>
      <c r="P23" s="9"/>
      <c r="Q23" s="100"/>
    </row>
    <row r="24" spans="1:17" s="98" customFormat="1" ht="40.15" customHeight="1" x14ac:dyDescent="0.2">
      <c r="A24" s="83" t="s">
        <v>5</v>
      </c>
      <c r="B24" s="99">
        <v>30605</v>
      </c>
      <c r="C24" s="97" t="s">
        <v>77</v>
      </c>
      <c r="D24" s="81"/>
      <c r="E24" s="393" t="s">
        <v>82</v>
      </c>
      <c r="F24" s="393"/>
      <c r="G24" s="393"/>
      <c r="H24" s="393"/>
      <c r="I24" s="393"/>
      <c r="J24" s="393"/>
      <c r="K24" s="393"/>
      <c r="L24" s="393"/>
      <c r="M24" s="393"/>
      <c r="N24" s="393"/>
      <c r="O24" s="9"/>
      <c r="P24" s="9"/>
      <c r="Q24" s="100"/>
    </row>
    <row r="25" spans="1:17" s="98" customFormat="1" ht="5.0999999999999996" customHeight="1" x14ac:dyDescent="0.2">
      <c r="A25" s="83"/>
      <c r="B25" s="99"/>
      <c r="C25" s="97"/>
      <c r="D25" s="81"/>
      <c r="E25" s="10"/>
      <c r="F25" s="10"/>
      <c r="G25" s="10"/>
      <c r="H25" s="10"/>
      <c r="I25" s="10"/>
      <c r="J25" s="10"/>
      <c r="K25" s="10"/>
      <c r="L25" s="10"/>
      <c r="M25" s="10"/>
      <c r="N25" s="10"/>
      <c r="O25" s="9"/>
      <c r="P25" s="9"/>
      <c r="Q25" s="100"/>
    </row>
    <row r="26" spans="1:17" s="98" customFormat="1" ht="30" customHeight="1" x14ac:dyDescent="0.2">
      <c r="A26" s="83" t="s">
        <v>5</v>
      </c>
      <c r="B26" s="99">
        <v>30606</v>
      </c>
      <c r="C26" s="97" t="s">
        <v>76</v>
      </c>
      <c r="D26" s="81"/>
      <c r="E26" s="393" t="s">
        <v>83</v>
      </c>
      <c r="F26" s="393"/>
      <c r="G26" s="393"/>
      <c r="H26" s="393"/>
      <c r="I26" s="393"/>
      <c r="J26" s="393"/>
      <c r="K26" s="393"/>
      <c r="L26" s="393"/>
      <c r="M26" s="393"/>
      <c r="N26" s="393"/>
      <c r="O26" s="9"/>
      <c r="P26" s="9"/>
      <c r="Q26" s="100"/>
    </row>
    <row r="27" spans="1:17" s="98" customFormat="1" ht="5.0999999999999996" customHeight="1" x14ac:dyDescent="0.2">
      <c r="A27" s="83"/>
      <c r="B27" s="99"/>
      <c r="C27" s="97"/>
      <c r="D27" s="81"/>
      <c r="E27" s="10"/>
      <c r="F27" s="10"/>
      <c r="G27" s="10"/>
      <c r="H27" s="10"/>
      <c r="I27" s="10"/>
      <c r="J27" s="10"/>
      <c r="K27" s="10"/>
      <c r="L27" s="10"/>
      <c r="M27" s="10"/>
      <c r="N27" s="10"/>
      <c r="O27" s="9"/>
      <c r="P27" s="9"/>
      <c r="Q27" s="100"/>
    </row>
    <row r="28" spans="1:17" s="98" customFormat="1" ht="42" customHeight="1" x14ac:dyDescent="0.2">
      <c r="A28" s="83" t="s">
        <v>5</v>
      </c>
      <c r="B28" s="99">
        <v>30607</v>
      </c>
      <c r="C28" s="97" t="s">
        <v>75</v>
      </c>
      <c r="D28" s="81"/>
      <c r="E28" s="10"/>
      <c r="F28" s="10"/>
      <c r="G28" s="10"/>
      <c r="H28" s="10"/>
      <c r="I28" s="10"/>
      <c r="J28" s="10"/>
      <c r="K28" s="10"/>
      <c r="L28" s="10"/>
      <c r="M28" s="10"/>
      <c r="N28" s="10"/>
      <c r="O28" s="9"/>
      <c r="P28" s="9"/>
      <c r="Q28" s="100"/>
    </row>
    <row r="29" spans="1:17" s="98" customFormat="1" ht="15" customHeight="1" x14ac:dyDescent="0.2">
      <c r="A29" s="83"/>
      <c r="B29" s="99"/>
      <c r="C29" s="336" t="s">
        <v>6</v>
      </c>
      <c r="D29" s="81"/>
      <c r="E29" s="12">
        <v>50</v>
      </c>
      <c r="F29" s="12">
        <v>0</v>
      </c>
      <c r="G29" s="12">
        <v>0</v>
      </c>
      <c r="H29" s="12">
        <v>0</v>
      </c>
      <c r="I29" s="12">
        <v>0</v>
      </c>
      <c r="J29" s="10">
        <v>0</v>
      </c>
      <c r="K29" s="10">
        <v>0</v>
      </c>
      <c r="L29" s="10">
        <v>0</v>
      </c>
      <c r="M29" s="10">
        <v>0</v>
      </c>
      <c r="N29" s="10">
        <v>0</v>
      </c>
      <c r="O29" s="9">
        <v>50</v>
      </c>
      <c r="P29" s="9">
        <v>50</v>
      </c>
      <c r="Q29" s="101"/>
    </row>
    <row r="30" spans="1:17" s="98" customFormat="1" ht="15" customHeight="1" x14ac:dyDescent="0.2">
      <c r="A30" s="102"/>
      <c r="B30" s="96"/>
      <c r="C30" s="336" t="s">
        <v>7</v>
      </c>
      <c r="D30" s="103"/>
      <c r="E30" s="10">
        <v>5</v>
      </c>
      <c r="F30" s="10">
        <v>15</v>
      </c>
      <c r="G30" s="10">
        <v>15</v>
      </c>
      <c r="H30" s="10">
        <v>5</v>
      </c>
      <c r="I30" s="10">
        <v>5</v>
      </c>
      <c r="J30" s="10">
        <v>5</v>
      </c>
      <c r="K30" s="11">
        <v>0</v>
      </c>
      <c r="L30" s="11">
        <v>0</v>
      </c>
      <c r="M30" s="11">
        <v>0</v>
      </c>
      <c r="N30" s="11">
        <v>0</v>
      </c>
      <c r="O30" s="9">
        <v>45</v>
      </c>
      <c r="P30" s="59">
        <v>50</v>
      </c>
      <c r="Q30" s="86"/>
    </row>
    <row r="31" spans="1:17" s="98" customFormat="1" ht="5.0999999999999996" customHeight="1" x14ac:dyDescent="0.2">
      <c r="A31" s="83"/>
      <c r="B31" s="99"/>
      <c r="C31" s="97"/>
      <c r="D31" s="81"/>
      <c r="E31" s="10"/>
      <c r="F31" s="10"/>
      <c r="G31" s="10"/>
      <c r="H31" s="10"/>
      <c r="I31" s="10"/>
      <c r="J31" s="10"/>
      <c r="K31" s="10"/>
      <c r="L31" s="10"/>
      <c r="M31" s="10"/>
      <c r="N31" s="10"/>
      <c r="O31" s="9"/>
      <c r="P31" s="9"/>
      <c r="Q31" s="100"/>
    </row>
    <row r="32" spans="1:17" s="98" customFormat="1" ht="42" customHeight="1" x14ac:dyDescent="0.2">
      <c r="A32" s="83" t="s">
        <v>5</v>
      </c>
      <c r="B32" s="99">
        <v>30608</v>
      </c>
      <c r="C32" s="97" t="s">
        <v>74</v>
      </c>
      <c r="D32" s="103"/>
      <c r="E32" s="10"/>
      <c r="F32" s="10"/>
      <c r="G32" s="10"/>
      <c r="H32" s="10"/>
      <c r="I32" s="10"/>
      <c r="J32" s="10"/>
      <c r="K32" s="10"/>
      <c r="L32" s="10"/>
      <c r="M32" s="10"/>
      <c r="N32" s="10"/>
      <c r="O32" s="9"/>
      <c r="P32" s="9"/>
      <c r="Q32" s="101"/>
    </row>
    <row r="33" spans="1:19" s="98" customFormat="1" ht="15" customHeight="1" x14ac:dyDescent="0.2">
      <c r="A33" s="83"/>
      <c r="B33" s="99"/>
      <c r="C33" s="336" t="s">
        <v>6</v>
      </c>
      <c r="D33" s="81"/>
      <c r="E33" s="10">
        <v>0</v>
      </c>
      <c r="F33" s="10">
        <v>-4687</v>
      </c>
      <c r="G33" s="10">
        <v>-4863</v>
      </c>
      <c r="H33" s="10">
        <v>-4375</v>
      </c>
      <c r="I33" s="10">
        <v>-4340</v>
      </c>
      <c r="J33" s="10">
        <v>-4334</v>
      </c>
      <c r="K33" s="10">
        <v>-4353</v>
      </c>
      <c r="L33" s="10">
        <v>-4467</v>
      </c>
      <c r="M33" s="10">
        <v>-1979</v>
      </c>
      <c r="N33" s="10">
        <v>-1119</v>
      </c>
      <c r="O33" s="9">
        <v>-18265</v>
      </c>
      <c r="P33" s="9">
        <v>-34517</v>
      </c>
      <c r="Q33" s="100"/>
    </row>
    <row r="34" spans="1:19" s="98" customFormat="1" ht="15" customHeight="1" x14ac:dyDescent="0.2">
      <c r="A34" s="83"/>
      <c r="B34" s="99"/>
      <c r="C34" s="336" t="s">
        <v>7</v>
      </c>
      <c r="D34" s="81"/>
      <c r="E34" s="12">
        <v>0</v>
      </c>
      <c r="F34" s="12">
        <v>-4687</v>
      </c>
      <c r="G34" s="12">
        <v>-4863</v>
      </c>
      <c r="H34" s="12">
        <v>-4375</v>
      </c>
      <c r="I34" s="12">
        <v>-4340</v>
      </c>
      <c r="J34" s="10">
        <v>-4334</v>
      </c>
      <c r="K34" s="10">
        <v>-4353</v>
      </c>
      <c r="L34" s="10">
        <v>-4467</v>
      </c>
      <c r="M34" s="10">
        <v>-1979</v>
      </c>
      <c r="N34" s="10">
        <v>-1119</v>
      </c>
      <c r="O34" s="9">
        <v>-18265</v>
      </c>
      <c r="P34" s="9">
        <v>-34517</v>
      </c>
      <c r="Q34" s="101"/>
    </row>
    <row r="35" spans="1:19" s="98" customFormat="1" ht="5.0999999999999996" customHeight="1" x14ac:dyDescent="0.2">
      <c r="A35" s="102"/>
      <c r="B35" s="96"/>
      <c r="C35" s="97"/>
      <c r="D35" s="103"/>
      <c r="E35" s="11"/>
      <c r="F35" s="11"/>
      <c r="G35" s="11"/>
      <c r="H35" s="11"/>
      <c r="I35" s="11"/>
      <c r="J35" s="11"/>
      <c r="K35" s="11"/>
      <c r="L35" s="11"/>
      <c r="M35" s="11"/>
      <c r="N35" s="11"/>
      <c r="O35" s="9"/>
      <c r="P35" s="59"/>
      <c r="Q35" s="86"/>
    </row>
    <row r="36" spans="1:19" s="98" customFormat="1" ht="40.15" customHeight="1" x14ac:dyDescent="0.2">
      <c r="A36" s="83" t="s">
        <v>5</v>
      </c>
      <c r="B36" s="99">
        <v>30609</v>
      </c>
      <c r="C36" s="97" t="s">
        <v>73</v>
      </c>
      <c r="D36" s="81"/>
      <c r="E36" s="10"/>
      <c r="F36" s="10"/>
      <c r="G36" s="10"/>
      <c r="H36" s="10"/>
      <c r="I36" s="10"/>
      <c r="J36" s="10"/>
      <c r="K36" s="10"/>
      <c r="L36" s="10"/>
      <c r="M36" s="10"/>
      <c r="N36" s="10"/>
      <c r="O36" s="9"/>
      <c r="P36" s="9"/>
      <c r="Q36" s="101"/>
    </row>
    <row r="37" spans="1:19" s="98" customFormat="1" ht="15" customHeight="1" x14ac:dyDescent="0.2">
      <c r="A37" s="83"/>
      <c r="B37" s="99"/>
      <c r="C37" s="336" t="s">
        <v>6</v>
      </c>
      <c r="D37" s="81"/>
      <c r="E37" s="10">
        <v>0</v>
      </c>
      <c r="F37" s="10">
        <v>2516</v>
      </c>
      <c r="G37" s="10">
        <v>3415</v>
      </c>
      <c r="H37" s="10">
        <v>3568</v>
      </c>
      <c r="I37" s="10">
        <v>903</v>
      </c>
      <c r="J37" s="10">
        <v>0</v>
      </c>
      <c r="K37" s="10">
        <v>0</v>
      </c>
      <c r="L37" s="10">
        <v>0</v>
      </c>
      <c r="M37" s="10">
        <v>0</v>
      </c>
      <c r="N37" s="10">
        <v>0</v>
      </c>
      <c r="O37" s="9">
        <v>10402</v>
      </c>
      <c r="P37" s="9">
        <v>10402</v>
      </c>
      <c r="Q37" s="100"/>
    </row>
    <row r="38" spans="1:19" s="98" customFormat="1" ht="15" customHeight="1" x14ac:dyDescent="0.2">
      <c r="A38" s="102"/>
      <c r="B38" s="96"/>
      <c r="C38" s="336" t="s">
        <v>7</v>
      </c>
      <c r="D38" s="103"/>
      <c r="E38" s="10">
        <v>0</v>
      </c>
      <c r="F38" s="10">
        <v>2516</v>
      </c>
      <c r="G38" s="10">
        <v>3415</v>
      </c>
      <c r="H38" s="10">
        <v>3568</v>
      </c>
      <c r="I38" s="10">
        <v>903</v>
      </c>
      <c r="J38" s="10">
        <v>0</v>
      </c>
      <c r="K38" s="10">
        <v>0</v>
      </c>
      <c r="L38" s="10">
        <v>0</v>
      </c>
      <c r="M38" s="10">
        <v>0</v>
      </c>
      <c r="N38" s="10">
        <v>0</v>
      </c>
      <c r="O38" s="9">
        <v>10402</v>
      </c>
      <c r="P38" s="9">
        <v>10402</v>
      </c>
      <c r="Q38" s="101"/>
    </row>
    <row r="39" spans="1:19" s="98" customFormat="1" ht="5.0999999999999996" customHeight="1" x14ac:dyDescent="0.2">
      <c r="A39" s="83"/>
      <c r="B39" s="99"/>
      <c r="C39" s="97"/>
      <c r="D39" s="81"/>
      <c r="E39" s="10"/>
      <c r="F39" s="10"/>
      <c r="G39" s="10"/>
      <c r="H39" s="10"/>
      <c r="I39" s="10"/>
      <c r="J39" s="10"/>
      <c r="K39" s="10"/>
      <c r="L39" s="10"/>
      <c r="M39" s="10"/>
      <c r="N39" s="10"/>
      <c r="O39" s="9"/>
      <c r="P39" s="9"/>
      <c r="Q39" s="100"/>
    </row>
    <row r="40" spans="1:19" s="82" customFormat="1" ht="15" customHeight="1" x14ac:dyDescent="0.2">
      <c r="A40" s="104" t="s">
        <v>12</v>
      </c>
      <c r="B40" s="99"/>
      <c r="C40" s="97"/>
      <c r="D40" s="81"/>
      <c r="E40" s="10"/>
      <c r="F40" s="10"/>
      <c r="G40" s="10"/>
      <c r="H40" s="10"/>
      <c r="I40" s="10"/>
      <c r="J40" s="10"/>
      <c r="K40" s="10"/>
      <c r="L40" s="10"/>
      <c r="M40" s="10"/>
      <c r="N40" s="10"/>
      <c r="O40" s="9"/>
      <c r="P40" s="9"/>
      <c r="Q40" s="100"/>
      <c r="R40" s="81"/>
      <c r="S40" s="81"/>
    </row>
    <row r="41" spans="1:19" s="82" customFormat="1" ht="15" customHeight="1" x14ac:dyDescent="0.2">
      <c r="A41" s="83"/>
      <c r="B41" s="99"/>
      <c r="C41" s="338" t="s">
        <v>6</v>
      </c>
      <c r="D41" s="81"/>
      <c r="E41" s="10">
        <v>150</v>
      </c>
      <c r="F41" s="10">
        <v>228</v>
      </c>
      <c r="G41" s="10">
        <v>2787</v>
      </c>
      <c r="H41" s="10">
        <v>3237</v>
      </c>
      <c r="I41" s="10">
        <v>-1982</v>
      </c>
      <c r="J41" s="10">
        <v>-4334</v>
      </c>
      <c r="K41" s="10">
        <v>-4353</v>
      </c>
      <c r="L41" s="10">
        <v>-4467</v>
      </c>
      <c r="M41" s="10">
        <v>-1979</v>
      </c>
      <c r="N41" s="10">
        <v>-1119</v>
      </c>
      <c r="O41" s="9">
        <v>4420</v>
      </c>
      <c r="P41" s="9">
        <v>-11832</v>
      </c>
      <c r="Q41" s="100"/>
      <c r="R41" s="81"/>
      <c r="S41" s="81"/>
    </row>
    <row r="42" spans="1:19" s="82" customFormat="1" ht="15" customHeight="1" x14ac:dyDescent="0.2">
      <c r="A42" s="83"/>
      <c r="B42" s="99"/>
      <c r="C42" s="338" t="s">
        <v>7</v>
      </c>
      <c r="D42" s="81"/>
      <c r="E42" s="10">
        <v>7</v>
      </c>
      <c r="F42" s="10">
        <v>-9743</v>
      </c>
      <c r="G42" s="10">
        <v>2255</v>
      </c>
      <c r="H42" s="10">
        <v>3266</v>
      </c>
      <c r="I42" s="10">
        <v>8043</v>
      </c>
      <c r="J42" s="10">
        <v>-3748</v>
      </c>
      <c r="K42" s="10">
        <v>-4352</v>
      </c>
      <c r="L42" s="10">
        <v>-4467</v>
      </c>
      <c r="M42" s="10">
        <v>-1979</v>
      </c>
      <c r="N42" s="10">
        <v>-1119</v>
      </c>
      <c r="O42" s="9">
        <v>3828</v>
      </c>
      <c r="P42" s="9">
        <v>-11837</v>
      </c>
      <c r="Q42" s="100"/>
      <c r="R42" s="81"/>
      <c r="S42" s="81"/>
    </row>
    <row r="43" spans="1:19" ht="5.0999999999999996" customHeight="1" x14ac:dyDescent="0.2">
      <c r="D43" s="86"/>
      <c r="E43" s="106"/>
      <c r="F43" s="106"/>
      <c r="G43" s="106"/>
      <c r="H43" s="106"/>
      <c r="I43" s="106"/>
      <c r="J43" s="106"/>
      <c r="K43" s="106"/>
      <c r="L43" s="106"/>
      <c r="M43" s="106"/>
      <c r="N43" s="106"/>
      <c r="O43" s="8"/>
      <c r="P43" s="8"/>
      <c r="Q43" s="81"/>
    </row>
    <row r="44" spans="1:19" s="72" customFormat="1" ht="15" customHeight="1" x14ac:dyDescent="0.2">
      <c r="A44" s="88"/>
      <c r="B44" s="88"/>
      <c r="C44" s="88"/>
      <c r="D44" s="89"/>
      <c r="E44" s="90" t="s">
        <v>14</v>
      </c>
      <c r="F44" s="107"/>
      <c r="G44" s="107"/>
      <c r="H44" s="107"/>
      <c r="I44" s="107"/>
      <c r="J44" s="107"/>
      <c r="K44" s="107"/>
      <c r="L44" s="107"/>
      <c r="M44" s="107"/>
      <c r="N44" s="107"/>
      <c r="O44" s="8"/>
      <c r="P44" s="8"/>
    </row>
    <row r="45" spans="1:19" ht="5.0999999999999996" customHeight="1" x14ac:dyDescent="0.2">
      <c r="A45" s="91"/>
      <c r="B45" s="92"/>
      <c r="C45" s="93"/>
      <c r="D45" s="94"/>
      <c r="E45" s="95"/>
      <c r="F45" s="95"/>
      <c r="G45" s="95"/>
      <c r="H45" s="95"/>
      <c r="I45" s="95"/>
      <c r="J45" s="95"/>
      <c r="K45" s="95"/>
      <c r="L45" s="95"/>
      <c r="M45" s="95"/>
      <c r="N45" s="95"/>
      <c r="O45" s="9"/>
      <c r="P45" s="9"/>
      <c r="Q45" s="81"/>
    </row>
    <row r="46" spans="1:19" s="82" customFormat="1" ht="30" customHeight="1" x14ac:dyDescent="0.2">
      <c r="A46" s="102" t="s">
        <v>5</v>
      </c>
      <c r="B46" s="99">
        <v>30602</v>
      </c>
      <c r="C46" s="97" t="s">
        <v>211</v>
      </c>
      <c r="D46" s="94"/>
      <c r="E46" s="11">
        <v>0</v>
      </c>
      <c r="F46" s="11">
        <v>450</v>
      </c>
      <c r="G46" s="11">
        <v>3564</v>
      </c>
      <c r="H46" s="11">
        <v>3412</v>
      </c>
      <c r="I46" s="11">
        <v>3083</v>
      </c>
      <c r="J46" s="11">
        <v>1</v>
      </c>
      <c r="K46" s="11">
        <v>-1</v>
      </c>
      <c r="L46" s="10" t="s">
        <v>71</v>
      </c>
      <c r="M46" s="11">
        <v>0</v>
      </c>
      <c r="N46" s="10">
        <v>0</v>
      </c>
      <c r="O46" s="9">
        <v>10509</v>
      </c>
      <c r="P46" s="9">
        <v>10509</v>
      </c>
      <c r="Q46" s="119"/>
      <c r="R46" s="81"/>
      <c r="S46" s="81"/>
    </row>
    <row r="47" spans="1:19" s="82" customFormat="1" ht="15" customHeight="1" x14ac:dyDescent="0.2">
      <c r="A47" s="83"/>
      <c r="B47" s="99"/>
      <c r="C47" s="360" t="s">
        <v>8</v>
      </c>
      <c r="D47" s="86"/>
      <c r="E47" s="193">
        <v>0</v>
      </c>
      <c r="F47" s="193">
        <v>238</v>
      </c>
      <c r="G47" s="193">
        <v>3329</v>
      </c>
      <c r="H47" s="193">
        <v>3196</v>
      </c>
      <c r="I47" s="193">
        <v>3022</v>
      </c>
      <c r="J47" s="193">
        <v>1</v>
      </c>
      <c r="K47" s="193">
        <v>-1</v>
      </c>
      <c r="L47" s="193" t="s">
        <v>71</v>
      </c>
      <c r="M47" s="193">
        <v>0</v>
      </c>
      <c r="N47" s="193">
        <v>0</v>
      </c>
      <c r="O47" s="361">
        <v>9785</v>
      </c>
      <c r="P47" s="361">
        <v>9785</v>
      </c>
      <c r="Q47" s="100"/>
      <c r="R47" s="81"/>
      <c r="S47" s="81"/>
    </row>
    <row r="48" spans="1:19" s="82" customFormat="1" ht="15" customHeight="1" x14ac:dyDescent="0.2">
      <c r="A48" s="83"/>
      <c r="B48" s="99"/>
      <c r="C48" s="360" t="s">
        <v>9</v>
      </c>
      <c r="D48" s="86"/>
      <c r="E48" s="193">
        <v>0</v>
      </c>
      <c r="F48" s="193">
        <v>212</v>
      </c>
      <c r="G48" s="193">
        <v>235</v>
      </c>
      <c r="H48" s="193">
        <v>216</v>
      </c>
      <c r="I48" s="193">
        <v>61</v>
      </c>
      <c r="J48" s="193" t="s">
        <v>71</v>
      </c>
      <c r="K48" s="193" t="s">
        <v>71</v>
      </c>
      <c r="L48" s="193" t="s">
        <v>71</v>
      </c>
      <c r="M48" s="193">
        <v>0</v>
      </c>
      <c r="N48" s="193">
        <v>0</v>
      </c>
      <c r="O48" s="361">
        <v>724</v>
      </c>
      <c r="P48" s="361">
        <v>724</v>
      </c>
      <c r="Q48" s="100"/>
      <c r="R48" s="81"/>
      <c r="S48" s="81"/>
    </row>
    <row r="49" spans="1:22" ht="5.0999999999999996" customHeight="1" x14ac:dyDescent="0.2">
      <c r="D49" s="86"/>
      <c r="E49" s="87"/>
      <c r="F49" s="87"/>
      <c r="G49" s="87"/>
      <c r="H49" s="87"/>
      <c r="I49" s="87"/>
      <c r="J49" s="87"/>
      <c r="K49" s="87"/>
      <c r="L49" s="87"/>
      <c r="M49" s="87"/>
      <c r="N49" s="87"/>
      <c r="O49" s="8"/>
      <c r="P49" s="8"/>
      <c r="Q49" s="81"/>
    </row>
    <row r="50" spans="1:22" s="72" customFormat="1" ht="30" customHeight="1" x14ac:dyDescent="0.2">
      <c r="A50" s="88"/>
      <c r="B50" s="88"/>
      <c r="C50" s="88"/>
      <c r="D50" s="89"/>
      <c r="E50" s="111" t="s">
        <v>15</v>
      </c>
      <c r="F50" s="107"/>
      <c r="G50" s="107"/>
      <c r="H50" s="107"/>
      <c r="I50" s="107"/>
      <c r="J50" s="107"/>
      <c r="K50" s="107"/>
      <c r="L50" s="107"/>
      <c r="M50" s="107"/>
      <c r="N50" s="107"/>
      <c r="O50" s="8"/>
      <c r="P50" s="8"/>
    </row>
    <row r="51" spans="1:22" ht="5.0999999999999996" customHeight="1" x14ac:dyDescent="0.2">
      <c r="A51" s="91"/>
      <c r="B51" s="92"/>
      <c r="C51" s="93"/>
      <c r="D51" s="94"/>
      <c r="E51" s="95"/>
      <c r="F51" s="95"/>
      <c r="G51" s="95"/>
      <c r="H51" s="95"/>
      <c r="I51" s="95"/>
      <c r="J51" s="95"/>
      <c r="K51" s="95"/>
      <c r="L51" s="95"/>
      <c r="M51" s="95"/>
      <c r="N51" s="95"/>
      <c r="O51" s="9"/>
      <c r="P51" s="9"/>
      <c r="Q51" s="81"/>
    </row>
    <row r="52" spans="1:22" ht="15" customHeight="1" x14ac:dyDescent="0.2">
      <c r="A52" s="108" t="s">
        <v>10</v>
      </c>
      <c r="B52" s="99"/>
      <c r="C52" s="97"/>
      <c r="E52" s="109">
        <v>7</v>
      </c>
      <c r="F52" s="109">
        <v>-10193</v>
      </c>
      <c r="G52" s="109">
        <v>-1309</v>
      </c>
      <c r="H52" s="109">
        <v>-146</v>
      </c>
      <c r="I52" s="109">
        <v>4960</v>
      </c>
      <c r="J52" s="109">
        <v>-3749</v>
      </c>
      <c r="K52" s="109">
        <v>-4351</v>
      </c>
      <c r="L52" s="109">
        <v>-4467</v>
      </c>
      <c r="M52" s="109">
        <v>-1979</v>
      </c>
      <c r="N52" s="110">
        <v>-1119</v>
      </c>
      <c r="O52" s="13">
        <v>-6681</v>
      </c>
      <c r="P52" s="13">
        <v>-22346</v>
      </c>
      <c r="Q52" s="100"/>
      <c r="R52" s="112"/>
      <c r="S52" s="112"/>
    </row>
    <row r="53" spans="1:22" ht="15" customHeight="1" x14ac:dyDescent="0.2">
      <c r="A53" s="113"/>
      <c r="B53" s="99"/>
      <c r="C53" s="360" t="s">
        <v>85</v>
      </c>
      <c r="D53" s="86"/>
      <c r="E53" s="364">
        <v>7</v>
      </c>
      <c r="F53" s="364">
        <v>-9981</v>
      </c>
      <c r="G53" s="364">
        <v>-1074</v>
      </c>
      <c r="H53" s="364">
        <v>70</v>
      </c>
      <c r="I53" s="364">
        <v>5021</v>
      </c>
      <c r="J53" s="364">
        <v>-3749</v>
      </c>
      <c r="K53" s="364">
        <v>-4351</v>
      </c>
      <c r="L53" s="364">
        <v>-4467</v>
      </c>
      <c r="M53" s="364">
        <v>-1979</v>
      </c>
      <c r="N53" s="193">
        <v>-1119</v>
      </c>
      <c r="O53" s="361">
        <v>-5957</v>
      </c>
      <c r="P53" s="361">
        <v>-21622</v>
      </c>
      <c r="Q53" s="119"/>
      <c r="R53" s="112"/>
      <c r="S53" s="112"/>
    </row>
    <row r="54" spans="1:22" ht="15" customHeight="1" x14ac:dyDescent="0.2">
      <c r="A54" s="114"/>
      <c r="B54" s="115"/>
      <c r="C54" s="365" t="s">
        <v>11</v>
      </c>
      <c r="D54" s="117"/>
      <c r="E54" s="366">
        <v>0</v>
      </c>
      <c r="F54" s="366">
        <v>-212</v>
      </c>
      <c r="G54" s="366">
        <v>-235</v>
      </c>
      <c r="H54" s="366">
        <v>-216</v>
      </c>
      <c r="I54" s="366">
        <v>-61</v>
      </c>
      <c r="J54" s="367" t="s">
        <v>71</v>
      </c>
      <c r="K54" s="367" t="s">
        <v>71</v>
      </c>
      <c r="L54" s="367" t="s">
        <v>71</v>
      </c>
      <c r="M54" s="366">
        <v>0</v>
      </c>
      <c r="N54" s="366">
        <v>0</v>
      </c>
      <c r="O54" s="368">
        <v>-724</v>
      </c>
      <c r="P54" s="368">
        <v>-724</v>
      </c>
      <c r="R54" s="112"/>
      <c r="S54" s="112"/>
    </row>
    <row r="55" spans="1:22" s="28" customFormat="1" ht="5.0999999999999996" customHeight="1" x14ac:dyDescent="0.2">
      <c r="A55" s="51"/>
      <c r="B55" s="51"/>
      <c r="C55" s="51"/>
      <c r="D55" s="52"/>
      <c r="E55" s="53"/>
      <c r="F55" s="54"/>
      <c r="G55" s="52"/>
      <c r="H55" s="52"/>
      <c r="I55" s="52"/>
      <c r="J55" s="52"/>
      <c r="K55" s="52"/>
      <c r="L55" s="52"/>
      <c r="M55" s="52"/>
      <c r="N55" s="52"/>
      <c r="O55" s="52"/>
      <c r="P55" s="52"/>
      <c r="Q55" s="52"/>
      <c r="R55" s="20"/>
      <c r="S55" s="20"/>
      <c r="T55" s="20"/>
      <c r="U55" s="20"/>
      <c r="V55" s="20"/>
    </row>
    <row r="56" spans="1:22" s="28" customFormat="1" ht="15" customHeight="1" x14ac:dyDescent="0.2">
      <c r="A56" s="392" t="s">
        <v>16</v>
      </c>
      <c r="B56" s="392"/>
      <c r="C56" s="392"/>
      <c r="D56" s="55"/>
      <c r="E56" s="56"/>
      <c r="F56" s="55"/>
      <c r="G56" s="55"/>
      <c r="H56" s="55"/>
      <c r="I56" s="55"/>
      <c r="J56" s="55"/>
      <c r="K56" s="55"/>
      <c r="L56" s="55"/>
      <c r="M56" s="55"/>
      <c r="N56" s="55"/>
      <c r="O56" s="55"/>
      <c r="P56" s="55"/>
      <c r="Q56" s="55"/>
      <c r="R56" s="20"/>
      <c r="S56" s="20"/>
      <c r="T56" s="20"/>
      <c r="U56" s="20"/>
      <c r="V56" s="20"/>
    </row>
    <row r="57" spans="1:22" ht="15" customHeight="1" x14ac:dyDescent="0.2">
      <c r="B57" s="99"/>
      <c r="E57" s="11"/>
      <c r="F57" s="11"/>
      <c r="G57" s="11"/>
      <c r="H57" s="11"/>
      <c r="I57" s="11"/>
      <c r="J57" s="11"/>
      <c r="K57" s="11"/>
      <c r="L57" s="11"/>
      <c r="M57" s="11"/>
      <c r="N57" s="11"/>
      <c r="O57" s="11"/>
      <c r="P57" s="11"/>
      <c r="Q57" s="119"/>
    </row>
    <row r="58" spans="1:22" ht="15" customHeight="1" x14ac:dyDescent="0.2">
      <c r="E58" s="112"/>
      <c r="F58" s="112"/>
      <c r="G58" s="112"/>
      <c r="H58" s="112"/>
      <c r="I58" s="112"/>
      <c r="J58" s="112"/>
      <c r="K58" s="112"/>
      <c r="L58" s="112"/>
      <c r="M58" s="112"/>
      <c r="N58" s="112"/>
      <c r="O58" s="112"/>
      <c r="P58" s="112"/>
    </row>
    <row r="59" spans="1:22" ht="15" customHeight="1" x14ac:dyDescent="0.2">
      <c r="E59" s="112"/>
      <c r="F59" s="112"/>
      <c r="G59" s="112"/>
      <c r="H59" s="112"/>
      <c r="I59" s="112"/>
      <c r="J59" s="112"/>
      <c r="K59" s="112"/>
      <c r="L59" s="112"/>
      <c r="M59" s="112"/>
      <c r="N59" s="112"/>
      <c r="O59" s="112"/>
      <c r="P59" s="112"/>
    </row>
  </sheetData>
  <mergeCells count="7">
    <mergeCell ref="A56:C56"/>
    <mergeCell ref="E26:N26"/>
    <mergeCell ref="R12:AA12"/>
    <mergeCell ref="E7:N7"/>
    <mergeCell ref="E12:N12"/>
    <mergeCell ref="E24:N24"/>
    <mergeCell ref="E22:N22"/>
  </mergeCells>
  <hyperlinks>
    <hyperlink ref="A56" location="'Title III Notes'!A1" display="See the Notes tab for additional details." xr:uid="{353E070B-FC7B-445A-B9FF-0AA1E2BBA238}"/>
  </hyperlinks>
  <pageMargins left="0.7" right="0.7" top="0.75" bottom="0.75" header="0.3" footer="0.3"/>
  <pageSetup scale="57"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C4FB-767C-4183-9BC4-0FD8C6B3FDC4}">
  <sheetPr>
    <pageSetUpPr fitToPage="1"/>
  </sheetPr>
  <dimension ref="A1:AI112"/>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7109375" style="126" customWidth="1"/>
    <col min="17" max="17" width="8.140625" style="127" bestFit="1" customWidth="1"/>
    <col min="18" max="18" width="5.42578125" style="126" customWidth="1"/>
    <col min="19" max="16384" width="4.42578125" style="126"/>
  </cols>
  <sheetData>
    <row r="1" spans="1:32" s="72" customFormat="1" ht="10.15" customHeight="1" x14ac:dyDescent="0.2">
      <c r="A1" s="71"/>
      <c r="B1" s="71"/>
      <c r="C1" s="71"/>
    </row>
    <row r="2" spans="1:32" s="72" customFormat="1" ht="18" x14ac:dyDescent="0.2">
      <c r="A2" s="73"/>
      <c r="B2" s="73"/>
      <c r="C2" s="74" t="s">
        <v>0</v>
      </c>
      <c r="F2" s="75"/>
      <c r="G2" s="75"/>
      <c r="H2" s="75"/>
      <c r="I2" s="75"/>
      <c r="J2" s="75"/>
      <c r="K2" s="75"/>
      <c r="L2" s="75"/>
      <c r="N2" s="76"/>
      <c r="P2" s="359" t="s">
        <v>247</v>
      </c>
    </row>
    <row r="3" spans="1:32" s="72" customFormat="1" ht="18" x14ac:dyDescent="0.2">
      <c r="A3" s="73"/>
      <c r="B3" s="73"/>
      <c r="C3" s="77" t="s">
        <v>1</v>
      </c>
      <c r="F3" s="75"/>
      <c r="G3" s="75"/>
      <c r="H3" s="75"/>
      <c r="I3" s="75"/>
      <c r="J3" s="75"/>
      <c r="K3" s="75"/>
      <c r="L3" s="75"/>
      <c r="M3" s="75"/>
      <c r="N3" s="78"/>
      <c r="O3" s="79"/>
      <c r="P3" s="79"/>
    </row>
    <row r="4" spans="1:32" s="72" customFormat="1" ht="15" customHeight="1" x14ac:dyDescent="0.2">
      <c r="A4" s="73"/>
      <c r="B4" s="73"/>
      <c r="C4" s="73"/>
      <c r="D4" s="80"/>
      <c r="E4" s="80"/>
      <c r="F4" s="75"/>
      <c r="G4" s="75"/>
      <c r="H4" s="75"/>
      <c r="I4" s="75"/>
      <c r="J4" s="75"/>
      <c r="K4" s="75"/>
      <c r="L4" s="75"/>
      <c r="M4" s="75"/>
      <c r="N4" s="78"/>
      <c r="O4" s="79"/>
      <c r="P4" s="79"/>
    </row>
    <row r="5" spans="1:32" ht="15" customHeight="1" x14ac:dyDescent="0.2">
      <c r="A5" s="199" t="s">
        <v>186</v>
      </c>
      <c r="B5" s="199"/>
      <c r="C5" s="199"/>
      <c r="D5" s="203"/>
      <c r="E5" s="203"/>
      <c r="F5" s="202"/>
      <c r="G5" s="202"/>
      <c r="H5" s="202"/>
      <c r="I5" s="202"/>
      <c r="J5" s="202"/>
      <c r="K5" s="202"/>
      <c r="L5" s="202"/>
      <c r="M5" s="202"/>
      <c r="N5" s="201"/>
      <c r="O5" s="200"/>
      <c r="P5" s="200"/>
    </row>
    <row r="6" spans="1:32" ht="15" customHeight="1" x14ac:dyDescent="0.25">
      <c r="A6" s="199" t="s">
        <v>17</v>
      </c>
      <c r="B6" s="199"/>
      <c r="C6" s="199"/>
      <c r="D6" s="198"/>
      <c r="E6" s="197"/>
      <c r="F6" s="197"/>
      <c r="G6" s="197"/>
      <c r="H6" s="197"/>
      <c r="I6" s="197"/>
      <c r="J6" s="197"/>
      <c r="K6" s="197"/>
      <c r="L6" s="197"/>
      <c r="M6" s="197"/>
      <c r="N6" s="197"/>
      <c r="O6" s="197"/>
      <c r="P6" s="197"/>
    </row>
    <row r="7" spans="1:32" ht="25.9" customHeight="1" x14ac:dyDescent="0.2">
      <c r="D7" s="128"/>
      <c r="E7" s="372" t="s">
        <v>2</v>
      </c>
      <c r="F7" s="372"/>
      <c r="G7" s="372"/>
      <c r="H7" s="372"/>
      <c r="I7" s="372"/>
      <c r="J7" s="372"/>
      <c r="K7" s="372"/>
      <c r="L7" s="372"/>
      <c r="M7" s="372"/>
      <c r="N7" s="372"/>
      <c r="O7" s="196"/>
      <c r="P7" s="196"/>
      <c r="Q7" s="128"/>
      <c r="R7" s="127"/>
    </row>
    <row r="8" spans="1:32"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Q8" s="128"/>
      <c r="R8" s="127"/>
    </row>
    <row r="9" spans="1:32" ht="5.0999999999999996" customHeight="1" x14ac:dyDescent="0.2">
      <c r="D9" s="128"/>
      <c r="E9" s="159"/>
      <c r="F9" s="159"/>
      <c r="G9" s="159"/>
      <c r="H9" s="159"/>
      <c r="I9" s="159"/>
      <c r="J9" s="159"/>
      <c r="K9" s="159"/>
      <c r="L9" s="159"/>
      <c r="M9" s="159"/>
      <c r="N9" s="159"/>
      <c r="O9" s="154"/>
      <c r="P9" s="154"/>
    </row>
    <row r="10" spans="1:32" s="130" customFormat="1" ht="15" customHeight="1" x14ac:dyDescent="0.2">
      <c r="A10" s="157"/>
      <c r="B10" s="157"/>
      <c r="C10" s="157"/>
      <c r="D10" s="156"/>
      <c r="E10" s="386" t="s">
        <v>13</v>
      </c>
      <c r="F10" s="386"/>
      <c r="G10" s="386"/>
      <c r="H10" s="386"/>
      <c r="I10" s="386"/>
      <c r="J10" s="386"/>
      <c r="K10" s="386"/>
      <c r="L10" s="386"/>
      <c r="M10" s="386"/>
      <c r="N10" s="386"/>
      <c r="O10" s="154"/>
      <c r="P10" s="154"/>
      <c r="Q10" s="153"/>
    </row>
    <row r="11" spans="1:32" ht="5.0999999999999996" customHeight="1" x14ac:dyDescent="0.2">
      <c r="A11" s="150"/>
      <c r="B11" s="152"/>
      <c r="C11" s="148"/>
      <c r="D11" s="147"/>
      <c r="E11" s="151"/>
      <c r="F11" s="151"/>
      <c r="G11" s="151"/>
      <c r="H11" s="151"/>
      <c r="I11" s="151"/>
      <c r="J11" s="151"/>
      <c r="K11" s="151"/>
      <c r="L11" s="151"/>
      <c r="M11" s="151"/>
      <c r="N11" s="151"/>
      <c r="O11" s="9"/>
      <c r="P11" s="9"/>
    </row>
    <row r="12" spans="1:32" ht="15" customHeight="1" x14ac:dyDescent="0.2">
      <c r="A12" s="397" t="s">
        <v>185</v>
      </c>
      <c r="B12" s="397"/>
      <c r="C12" s="397"/>
      <c r="D12" s="397"/>
      <c r="E12" s="397"/>
      <c r="F12" s="397"/>
      <c r="G12" s="397"/>
      <c r="H12" s="397"/>
      <c r="I12" s="397"/>
      <c r="J12" s="397"/>
      <c r="K12" s="321"/>
      <c r="L12" s="321"/>
      <c r="M12" s="321"/>
      <c r="N12" s="10"/>
      <c r="O12" s="9"/>
      <c r="P12" s="9"/>
      <c r="T12" s="389"/>
      <c r="U12" s="389"/>
      <c r="V12" s="389"/>
      <c r="W12" s="389"/>
      <c r="X12" s="389"/>
      <c r="Y12" s="389"/>
      <c r="Z12" s="389"/>
      <c r="AA12" s="389"/>
      <c r="AB12" s="389"/>
      <c r="AC12" s="389"/>
      <c r="AD12" s="389"/>
      <c r="AE12" s="389"/>
      <c r="AF12" s="389"/>
    </row>
    <row r="13" spans="1:32" s="187" customFormat="1" ht="15" customHeight="1" x14ac:dyDescent="0.2">
      <c r="A13" s="161" t="s">
        <v>5</v>
      </c>
      <c r="B13" s="323">
        <v>30711</v>
      </c>
      <c r="C13" s="325" t="s">
        <v>184</v>
      </c>
      <c r="D13" s="322"/>
      <c r="E13" s="11"/>
      <c r="F13" s="11"/>
      <c r="G13" s="11"/>
      <c r="H13" s="11"/>
      <c r="I13" s="11"/>
      <c r="J13" s="11"/>
      <c r="K13" s="11"/>
      <c r="L13" s="11"/>
      <c r="M13" s="11"/>
      <c r="N13" s="11"/>
      <c r="O13" s="9"/>
      <c r="P13" s="9"/>
      <c r="Q13" s="178"/>
    </row>
    <row r="14" spans="1:32" s="187" customFormat="1" ht="15" customHeight="1" x14ac:dyDescent="0.2">
      <c r="A14" s="161"/>
      <c r="B14" s="316"/>
      <c r="C14" s="336" t="s">
        <v>6</v>
      </c>
      <c r="D14" s="126"/>
      <c r="E14" s="12">
        <v>135</v>
      </c>
      <c r="F14" s="12">
        <v>0</v>
      </c>
      <c r="G14" s="12">
        <v>0</v>
      </c>
      <c r="H14" s="12">
        <v>0</v>
      </c>
      <c r="I14" s="12">
        <v>0</v>
      </c>
      <c r="J14" s="10">
        <v>0</v>
      </c>
      <c r="K14" s="10">
        <v>0</v>
      </c>
      <c r="L14" s="10">
        <v>0</v>
      </c>
      <c r="M14" s="10">
        <v>0</v>
      </c>
      <c r="N14" s="10">
        <v>0</v>
      </c>
      <c r="O14" s="9">
        <v>135</v>
      </c>
      <c r="P14" s="9">
        <v>135</v>
      </c>
      <c r="Q14" s="178"/>
    </row>
    <row r="15" spans="1:32" s="187" customFormat="1" ht="15" customHeight="1" x14ac:dyDescent="0.2">
      <c r="A15" s="161"/>
      <c r="B15" s="316"/>
      <c r="C15" s="336" t="s">
        <v>7</v>
      </c>
      <c r="D15" s="126"/>
      <c r="E15" s="10">
        <v>27</v>
      </c>
      <c r="F15" s="10">
        <v>42</v>
      </c>
      <c r="G15" s="10">
        <v>53</v>
      </c>
      <c r="H15" s="10">
        <v>13</v>
      </c>
      <c r="I15" s="10">
        <v>0</v>
      </c>
      <c r="J15" s="10">
        <v>0</v>
      </c>
      <c r="K15" s="10">
        <v>0</v>
      </c>
      <c r="L15" s="10">
        <v>0</v>
      </c>
      <c r="M15" s="10">
        <v>0</v>
      </c>
      <c r="N15" s="10">
        <v>0</v>
      </c>
      <c r="O15" s="9">
        <v>135</v>
      </c>
      <c r="P15" s="9">
        <v>135</v>
      </c>
      <c r="Q15" s="178"/>
    </row>
    <row r="16" spans="1:32" s="187" customFormat="1" ht="5.0999999999999996" customHeight="1" x14ac:dyDescent="0.2">
      <c r="A16" s="324"/>
      <c r="B16" s="323"/>
      <c r="C16" s="325"/>
      <c r="D16" s="322"/>
      <c r="E16" s="11"/>
      <c r="F16" s="11"/>
      <c r="G16" s="11"/>
      <c r="H16" s="11"/>
      <c r="I16" s="11"/>
      <c r="J16" s="11"/>
      <c r="K16" s="11"/>
      <c r="L16" s="11"/>
      <c r="M16" s="11"/>
      <c r="N16" s="11"/>
      <c r="O16" s="9"/>
      <c r="P16" s="9"/>
      <c r="Q16" s="178"/>
    </row>
    <row r="17" spans="1:30" s="257" customFormat="1" ht="15" customHeight="1" x14ac:dyDescent="0.2">
      <c r="A17" s="161" t="s">
        <v>5</v>
      </c>
      <c r="B17" s="316">
        <v>30712</v>
      </c>
      <c r="C17" s="325" t="s">
        <v>183</v>
      </c>
      <c r="D17" s="126"/>
      <c r="E17" s="321"/>
      <c r="F17" s="321"/>
      <c r="G17" s="321"/>
      <c r="H17" s="321"/>
      <c r="I17" s="321"/>
      <c r="J17" s="321"/>
      <c r="K17" s="321"/>
      <c r="L17" s="321"/>
      <c r="M17" s="321"/>
      <c r="N17" s="10"/>
      <c r="O17" s="190"/>
      <c r="P17" s="190"/>
      <c r="Q17" s="311"/>
    </row>
    <row r="18" spans="1:30" s="187" customFormat="1" ht="15" customHeight="1" x14ac:dyDescent="0.2">
      <c r="A18" s="161"/>
      <c r="B18" s="316"/>
      <c r="C18" s="336" t="s">
        <v>6</v>
      </c>
      <c r="D18" s="126"/>
      <c r="E18" s="12">
        <v>0</v>
      </c>
      <c r="F18" s="12">
        <v>0</v>
      </c>
      <c r="G18" s="12">
        <v>275</v>
      </c>
      <c r="H18" s="12">
        <v>18097</v>
      </c>
      <c r="I18" s="12">
        <v>21254</v>
      </c>
      <c r="J18" s="10">
        <v>21758</v>
      </c>
      <c r="K18" s="321">
        <v>22286</v>
      </c>
      <c r="L18" s="321">
        <v>22701</v>
      </c>
      <c r="M18" s="321">
        <v>19909</v>
      </c>
      <c r="N18" s="10">
        <v>20213</v>
      </c>
      <c r="O18" s="9">
        <v>39626</v>
      </c>
      <c r="P18" s="9">
        <v>146493</v>
      </c>
      <c r="Q18" s="178"/>
    </row>
    <row r="19" spans="1:30" s="187" customFormat="1" ht="15" customHeight="1" x14ac:dyDescent="0.2">
      <c r="A19" s="324"/>
      <c r="B19" s="323"/>
      <c r="C19" s="336" t="s">
        <v>7</v>
      </c>
      <c r="D19" s="322"/>
      <c r="E19" s="10">
        <v>0</v>
      </c>
      <c r="F19" s="10">
        <v>0</v>
      </c>
      <c r="G19" s="10">
        <v>275</v>
      </c>
      <c r="H19" s="10">
        <v>18097</v>
      </c>
      <c r="I19" s="10">
        <v>21254</v>
      </c>
      <c r="J19" s="10">
        <v>21758</v>
      </c>
      <c r="K19" s="335">
        <v>22286</v>
      </c>
      <c r="L19" s="335">
        <v>22701</v>
      </c>
      <c r="M19" s="335">
        <v>19909</v>
      </c>
      <c r="N19" s="11">
        <v>20213</v>
      </c>
      <c r="O19" s="9">
        <v>39626</v>
      </c>
      <c r="P19" s="9">
        <v>146493</v>
      </c>
      <c r="Q19" s="178"/>
    </row>
    <row r="20" spans="1:30" s="187" customFormat="1" ht="5.0999999999999996" customHeight="1" x14ac:dyDescent="0.2">
      <c r="A20" s="161"/>
      <c r="B20" s="316"/>
      <c r="C20" s="325"/>
      <c r="D20" s="126"/>
      <c r="E20" s="321"/>
      <c r="F20" s="321"/>
      <c r="G20" s="321"/>
      <c r="H20" s="321"/>
      <c r="I20" s="321"/>
      <c r="J20" s="321"/>
      <c r="K20" s="321"/>
      <c r="L20" s="321"/>
      <c r="M20" s="321"/>
      <c r="N20" s="10"/>
      <c r="O20" s="9"/>
      <c r="P20" s="9"/>
      <c r="Q20" s="178"/>
    </row>
    <row r="21" spans="1:30" s="257" customFormat="1" ht="30" customHeight="1" x14ac:dyDescent="0.2">
      <c r="A21" s="161" t="s">
        <v>5</v>
      </c>
      <c r="B21" s="316">
        <v>30713</v>
      </c>
      <c r="C21" s="325" t="s">
        <v>182</v>
      </c>
      <c r="D21" s="126"/>
      <c r="E21" s="321"/>
      <c r="F21" s="321"/>
      <c r="G21" s="321"/>
      <c r="H21" s="321"/>
      <c r="I21" s="321"/>
      <c r="J21" s="321"/>
      <c r="K21" s="321"/>
      <c r="L21" s="321"/>
      <c r="M21" s="321"/>
      <c r="N21" s="10"/>
      <c r="O21" s="190"/>
      <c r="P21" s="190"/>
      <c r="Q21" s="311"/>
    </row>
    <row r="22" spans="1:30" s="187" customFormat="1" ht="15" customHeight="1" x14ac:dyDescent="0.2">
      <c r="A22" s="161"/>
      <c r="B22" s="316"/>
      <c r="C22" s="336" t="s">
        <v>6</v>
      </c>
      <c r="D22" s="126"/>
      <c r="E22" s="12">
        <v>40</v>
      </c>
      <c r="F22" s="12">
        <v>0</v>
      </c>
      <c r="G22" s="12">
        <v>0</v>
      </c>
      <c r="H22" s="12">
        <v>0</v>
      </c>
      <c r="I22" s="12">
        <v>0</v>
      </c>
      <c r="J22" s="10">
        <v>0</v>
      </c>
      <c r="K22" s="321">
        <v>0</v>
      </c>
      <c r="L22" s="321">
        <v>0</v>
      </c>
      <c r="M22" s="321">
        <v>0</v>
      </c>
      <c r="N22" s="10">
        <v>0</v>
      </c>
      <c r="O22" s="9">
        <v>40</v>
      </c>
      <c r="P22" s="9">
        <v>40</v>
      </c>
      <c r="Q22" s="178"/>
    </row>
    <row r="23" spans="1:30" s="187" customFormat="1" ht="15" customHeight="1" x14ac:dyDescent="0.2">
      <c r="A23" s="324"/>
      <c r="B23" s="323"/>
      <c r="C23" s="336" t="s">
        <v>7</v>
      </c>
      <c r="D23" s="322"/>
      <c r="E23" s="10">
        <v>12</v>
      </c>
      <c r="F23" s="10">
        <v>20</v>
      </c>
      <c r="G23" s="10">
        <v>8</v>
      </c>
      <c r="H23" s="10">
        <v>0</v>
      </c>
      <c r="I23" s="10">
        <v>0</v>
      </c>
      <c r="J23" s="10">
        <v>0</v>
      </c>
      <c r="K23" s="335">
        <v>0</v>
      </c>
      <c r="L23" s="335">
        <v>0</v>
      </c>
      <c r="M23" s="335">
        <v>0</v>
      </c>
      <c r="N23" s="11">
        <v>0</v>
      </c>
      <c r="O23" s="9">
        <v>40</v>
      </c>
      <c r="P23" s="9">
        <v>40</v>
      </c>
      <c r="Q23" s="178"/>
    </row>
    <row r="24" spans="1:30" s="187" customFormat="1" ht="5.0999999999999996" customHeight="1" x14ac:dyDescent="0.2">
      <c r="A24" s="161"/>
      <c r="B24" s="316"/>
      <c r="C24" s="325"/>
      <c r="D24" s="126"/>
      <c r="E24" s="321"/>
      <c r="F24" s="321"/>
      <c r="G24" s="321"/>
      <c r="H24" s="321"/>
      <c r="I24" s="321"/>
      <c r="J24" s="321"/>
      <c r="K24" s="321"/>
      <c r="L24" s="321"/>
      <c r="M24" s="321"/>
      <c r="N24" s="10"/>
      <c r="O24" s="9"/>
      <c r="P24" s="9"/>
      <c r="Q24" s="178"/>
    </row>
    <row r="25" spans="1:30" s="257" customFormat="1" ht="30" customHeight="1" x14ac:dyDescent="0.2">
      <c r="A25" s="161" t="s">
        <v>5</v>
      </c>
      <c r="B25" s="316">
        <v>30714</v>
      </c>
      <c r="C25" s="325" t="s">
        <v>181</v>
      </c>
      <c r="D25" s="126"/>
      <c r="E25" s="321"/>
      <c r="F25" s="321"/>
      <c r="G25" s="321"/>
      <c r="H25" s="321"/>
      <c r="I25" s="321"/>
      <c r="J25" s="321"/>
      <c r="K25" s="321"/>
      <c r="L25" s="321"/>
      <c r="M25" s="321"/>
      <c r="N25" s="10"/>
      <c r="O25" s="190"/>
      <c r="P25" s="190"/>
      <c r="Q25" s="311"/>
    </row>
    <row r="26" spans="1:30" s="187" customFormat="1" ht="15" customHeight="1" x14ac:dyDescent="0.2">
      <c r="A26" s="161"/>
      <c r="B26" s="316"/>
      <c r="C26" s="336" t="s">
        <v>6</v>
      </c>
      <c r="D26" s="126"/>
      <c r="E26" s="12">
        <v>22</v>
      </c>
      <c r="F26" s="12">
        <v>0</v>
      </c>
      <c r="G26" s="12">
        <v>0</v>
      </c>
      <c r="H26" s="12">
        <v>6</v>
      </c>
      <c r="I26" s="12">
        <v>4</v>
      </c>
      <c r="J26" s="10">
        <v>0</v>
      </c>
      <c r="K26" s="321">
        <v>0</v>
      </c>
      <c r="L26" s="321">
        <v>0</v>
      </c>
      <c r="M26" s="321">
        <v>0</v>
      </c>
      <c r="N26" s="10">
        <v>0</v>
      </c>
      <c r="O26" s="9">
        <v>32</v>
      </c>
      <c r="P26" s="9">
        <v>32</v>
      </c>
      <c r="Q26" s="178"/>
    </row>
    <row r="27" spans="1:30" s="187" customFormat="1" ht="15" customHeight="1" x14ac:dyDescent="0.2">
      <c r="A27" s="324"/>
      <c r="B27" s="323"/>
      <c r="C27" s="336" t="s">
        <v>7</v>
      </c>
      <c r="D27" s="322"/>
      <c r="E27" s="10">
        <v>6</v>
      </c>
      <c r="F27" s="10">
        <v>12</v>
      </c>
      <c r="G27" s="10">
        <v>4</v>
      </c>
      <c r="H27" s="10">
        <v>6</v>
      </c>
      <c r="I27" s="10">
        <v>4</v>
      </c>
      <c r="J27" s="10">
        <v>0</v>
      </c>
      <c r="K27" s="335">
        <v>0</v>
      </c>
      <c r="L27" s="335">
        <v>0</v>
      </c>
      <c r="M27" s="335">
        <v>0</v>
      </c>
      <c r="N27" s="11">
        <v>0</v>
      </c>
      <c r="O27" s="9">
        <v>32</v>
      </c>
      <c r="P27" s="9">
        <v>32</v>
      </c>
      <c r="Q27" s="178"/>
    </row>
    <row r="28" spans="1:30" s="187" customFormat="1" ht="5.0999999999999996" customHeight="1" x14ac:dyDescent="0.2">
      <c r="A28" s="161"/>
      <c r="B28" s="316"/>
      <c r="C28" s="325"/>
      <c r="D28" s="126"/>
      <c r="E28" s="321"/>
      <c r="F28" s="321"/>
      <c r="G28" s="321"/>
      <c r="H28" s="321"/>
      <c r="I28" s="321"/>
      <c r="J28" s="321"/>
      <c r="K28" s="321"/>
      <c r="L28" s="321"/>
      <c r="M28" s="321"/>
      <c r="N28" s="10"/>
      <c r="O28" s="9"/>
      <c r="P28" s="9"/>
      <c r="Q28" s="178"/>
    </row>
    <row r="29" spans="1:30" s="257" customFormat="1" ht="40.5" customHeight="1" x14ac:dyDescent="0.2">
      <c r="A29" s="161" t="s">
        <v>5</v>
      </c>
      <c r="B29" s="316">
        <v>30715</v>
      </c>
      <c r="C29" s="325" t="s">
        <v>204</v>
      </c>
      <c r="D29" s="126"/>
      <c r="E29" s="321"/>
      <c r="F29" s="321"/>
      <c r="G29" s="321"/>
      <c r="H29" s="321"/>
      <c r="I29" s="321"/>
      <c r="J29" s="321"/>
      <c r="K29" s="321"/>
      <c r="L29" s="321"/>
      <c r="M29" s="321"/>
      <c r="N29" s="10"/>
      <c r="O29" s="190"/>
      <c r="P29" s="190"/>
      <c r="Q29" s="311"/>
      <c r="U29" s="398"/>
      <c r="V29" s="398"/>
      <c r="W29" s="398"/>
      <c r="X29" s="398"/>
      <c r="Y29" s="398"/>
      <c r="Z29" s="398"/>
      <c r="AA29" s="398"/>
      <c r="AB29" s="398"/>
      <c r="AC29" s="398"/>
      <c r="AD29" s="398"/>
    </row>
    <row r="30" spans="1:30" s="187" customFormat="1" ht="15" customHeight="1" x14ac:dyDescent="0.2">
      <c r="A30" s="161"/>
      <c r="B30" s="316"/>
      <c r="C30" s="336" t="s">
        <v>6</v>
      </c>
      <c r="D30" s="126"/>
      <c r="E30" s="12">
        <v>0</v>
      </c>
      <c r="F30" s="12">
        <v>0</v>
      </c>
      <c r="G30" s="12">
        <v>32</v>
      </c>
      <c r="H30" s="12">
        <v>59</v>
      </c>
      <c r="I30" s="12">
        <v>87</v>
      </c>
      <c r="J30" s="10">
        <v>91</v>
      </c>
      <c r="K30" s="321">
        <v>95</v>
      </c>
      <c r="L30" s="321">
        <v>98</v>
      </c>
      <c r="M30" s="321">
        <v>102</v>
      </c>
      <c r="N30" s="10">
        <v>106</v>
      </c>
      <c r="O30" s="9">
        <v>178</v>
      </c>
      <c r="P30" s="9">
        <v>670</v>
      </c>
      <c r="Q30" s="178"/>
    </row>
    <row r="31" spans="1:30" s="187" customFormat="1" ht="15" customHeight="1" x14ac:dyDescent="0.2">
      <c r="A31" s="324"/>
      <c r="B31" s="323"/>
      <c r="C31" s="336" t="s">
        <v>7</v>
      </c>
      <c r="D31" s="322"/>
      <c r="E31" s="10">
        <v>0</v>
      </c>
      <c r="F31" s="10">
        <v>0</v>
      </c>
      <c r="G31" s="10">
        <v>32</v>
      </c>
      <c r="H31" s="10">
        <v>59</v>
      </c>
      <c r="I31" s="10">
        <v>87</v>
      </c>
      <c r="J31" s="10">
        <v>91</v>
      </c>
      <c r="K31" s="335">
        <v>95</v>
      </c>
      <c r="L31" s="335">
        <v>98</v>
      </c>
      <c r="M31" s="335">
        <v>102</v>
      </c>
      <c r="N31" s="11">
        <v>106</v>
      </c>
      <c r="O31" s="9">
        <v>178</v>
      </c>
      <c r="P31" s="9">
        <v>670</v>
      </c>
      <c r="Q31" s="178"/>
    </row>
    <row r="32" spans="1:30" s="187" customFormat="1" ht="5.0999999999999996" customHeight="1" x14ac:dyDescent="0.2">
      <c r="A32" s="161"/>
      <c r="B32" s="316"/>
      <c r="C32" s="325"/>
      <c r="D32" s="126"/>
      <c r="E32" s="321"/>
      <c r="F32" s="321"/>
      <c r="G32" s="321"/>
      <c r="H32" s="321"/>
      <c r="I32" s="321"/>
      <c r="J32" s="321"/>
      <c r="K32" s="321"/>
      <c r="L32" s="321"/>
      <c r="M32" s="321"/>
      <c r="N32" s="10"/>
      <c r="O32" s="9"/>
      <c r="P32" s="9"/>
      <c r="Q32" s="178"/>
    </row>
    <row r="33" spans="1:17" s="257" customFormat="1" ht="42" customHeight="1" x14ac:dyDescent="0.2">
      <c r="A33" s="161" t="s">
        <v>5</v>
      </c>
      <c r="B33" s="316">
        <v>30716</v>
      </c>
      <c r="C33" s="325" t="s">
        <v>180</v>
      </c>
      <c r="D33" s="126"/>
      <c r="E33" s="321"/>
      <c r="F33" s="321"/>
      <c r="G33" s="321"/>
      <c r="H33" s="321"/>
      <c r="I33" s="321"/>
      <c r="J33" s="321"/>
      <c r="K33" s="321"/>
      <c r="L33" s="321"/>
      <c r="M33" s="321"/>
      <c r="N33" s="10"/>
      <c r="O33" s="190"/>
      <c r="P33" s="190"/>
      <c r="Q33" s="311"/>
    </row>
    <row r="34" spans="1:17" s="187" customFormat="1" ht="15" customHeight="1" x14ac:dyDescent="0.2">
      <c r="A34" s="161"/>
      <c r="B34" s="316"/>
      <c r="C34" s="336" t="s">
        <v>6</v>
      </c>
      <c r="D34" s="126"/>
      <c r="E34" s="12">
        <v>5</v>
      </c>
      <c r="F34" s="12">
        <v>0</v>
      </c>
      <c r="G34" s="12">
        <v>450</v>
      </c>
      <c r="H34" s="12">
        <v>455</v>
      </c>
      <c r="I34" s="12">
        <v>450</v>
      </c>
      <c r="J34" s="10">
        <v>450</v>
      </c>
      <c r="K34" s="321">
        <v>455</v>
      </c>
      <c r="L34" s="321">
        <v>450</v>
      </c>
      <c r="M34" s="321">
        <v>450</v>
      </c>
      <c r="N34" s="10">
        <v>455</v>
      </c>
      <c r="O34" s="9">
        <v>1360</v>
      </c>
      <c r="P34" s="9">
        <v>3620</v>
      </c>
      <c r="Q34" s="178"/>
    </row>
    <row r="35" spans="1:17" s="187" customFormat="1" ht="15" customHeight="1" x14ac:dyDescent="0.2">
      <c r="A35" s="324"/>
      <c r="B35" s="323"/>
      <c r="C35" s="336" t="s">
        <v>7</v>
      </c>
      <c r="D35" s="322"/>
      <c r="E35" s="10">
        <v>1</v>
      </c>
      <c r="F35" s="10">
        <v>1</v>
      </c>
      <c r="G35" s="10">
        <v>55</v>
      </c>
      <c r="H35" s="10">
        <v>74</v>
      </c>
      <c r="I35" s="10">
        <v>187</v>
      </c>
      <c r="J35" s="10">
        <v>347</v>
      </c>
      <c r="K35" s="335">
        <v>374</v>
      </c>
      <c r="L35" s="335">
        <v>332</v>
      </c>
      <c r="M35" s="335">
        <v>369</v>
      </c>
      <c r="N35" s="11">
        <v>456</v>
      </c>
      <c r="O35" s="9">
        <v>318</v>
      </c>
      <c r="P35" s="9">
        <v>2196</v>
      </c>
      <c r="Q35" s="178"/>
    </row>
    <row r="36" spans="1:17" s="187" customFormat="1" ht="5.0999999999999996" customHeight="1" x14ac:dyDescent="0.2">
      <c r="A36" s="161"/>
      <c r="B36" s="316"/>
      <c r="C36" s="325"/>
      <c r="D36" s="126"/>
      <c r="E36" s="321"/>
      <c r="F36" s="321"/>
      <c r="G36" s="321"/>
      <c r="H36" s="321"/>
      <c r="I36" s="321"/>
      <c r="J36" s="321"/>
      <c r="K36" s="321"/>
      <c r="L36" s="321"/>
      <c r="M36" s="321"/>
      <c r="N36" s="10"/>
      <c r="O36" s="9"/>
      <c r="P36" s="9"/>
      <c r="Q36" s="178"/>
    </row>
    <row r="37" spans="1:17" s="257" customFormat="1" ht="40.15" customHeight="1" x14ac:dyDescent="0.2">
      <c r="A37" s="161" t="s">
        <v>5</v>
      </c>
      <c r="B37" s="316">
        <v>30717</v>
      </c>
      <c r="C37" s="325" t="s">
        <v>179</v>
      </c>
      <c r="D37" s="126"/>
      <c r="E37" s="321"/>
      <c r="F37" s="321"/>
      <c r="G37" s="321"/>
      <c r="H37" s="321"/>
      <c r="I37" s="321"/>
      <c r="J37" s="321"/>
      <c r="K37" s="321"/>
      <c r="L37" s="321"/>
      <c r="M37" s="321"/>
      <c r="N37" s="10"/>
      <c r="O37" s="190"/>
      <c r="P37" s="190"/>
      <c r="Q37" s="311"/>
    </row>
    <row r="38" spans="1:17" s="187" customFormat="1" ht="15" customHeight="1" x14ac:dyDescent="0.2">
      <c r="A38" s="161"/>
      <c r="B38" s="316"/>
      <c r="C38" s="336" t="s">
        <v>6</v>
      </c>
      <c r="D38" s="126"/>
      <c r="E38" s="12">
        <v>50</v>
      </c>
      <c r="F38" s="12">
        <v>0</v>
      </c>
      <c r="G38" s="12">
        <v>0</v>
      </c>
      <c r="H38" s="12">
        <v>0</v>
      </c>
      <c r="I38" s="12">
        <v>0</v>
      </c>
      <c r="J38" s="10">
        <v>0</v>
      </c>
      <c r="K38" s="321">
        <v>0</v>
      </c>
      <c r="L38" s="321">
        <v>0</v>
      </c>
      <c r="M38" s="321">
        <v>0</v>
      </c>
      <c r="N38" s="10">
        <v>0</v>
      </c>
      <c r="O38" s="9">
        <v>50</v>
      </c>
      <c r="P38" s="9">
        <v>50</v>
      </c>
      <c r="Q38" s="178"/>
    </row>
    <row r="39" spans="1:17" s="187" customFormat="1" ht="15" customHeight="1" x14ac:dyDescent="0.2">
      <c r="A39" s="324"/>
      <c r="B39" s="323"/>
      <c r="C39" s="336" t="s">
        <v>7</v>
      </c>
      <c r="D39" s="322"/>
      <c r="E39" s="10">
        <v>8</v>
      </c>
      <c r="F39" s="10">
        <v>19</v>
      </c>
      <c r="G39" s="10">
        <v>14</v>
      </c>
      <c r="H39" s="10">
        <v>5</v>
      </c>
      <c r="I39" s="10">
        <v>2</v>
      </c>
      <c r="J39" s="10">
        <v>2</v>
      </c>
      <c r="K39" s="335">
        <v>0</v>
      </c>
      <c r="L39" s="335">
        <v>0</v>
      </c>
      <c r="M39" s="335">
        <v>0</v>
      </c>
      <c r="N39" s="11">
        <v>0</v>
      </c>
      <c r="O39" s="9">
        <v>48</v>
      </c>
      <c r="P39" s="9">
        <v>50</v>
      </c>
      <c r="Q39" s="178"/>
    </row>
    <row r="40" spans="1:17" s="187" customFormat="1" ht="5.0999999999999996" customHeight="1" x14ac:dyDescent="0.2">
      <c r="A40" s="161"/>
      <c r="B40" s="316"/>
      <c r="C40" s="325"/>
      <c r="D40" s="126"/>
      <c r="E40" s="321"/>
      <c r="F40" s="321"/>
      <c r="G40" s="321"/>
      <c r="H40" s="321"/>
      <c r="I40" s="321"/>
      <c r="J40" s="321"/>
      <c r="K40" s="321"/>
      <c r="L40" s="321"/>
      <c r="M40" s="321"/>
      <c r="N40" s="10"/>
      <c r="O40" s="9"/>
      <c r="P40" s="9"/>
      <c r="Q40" s="178"/>
    </row>
    <row r="41" spans="1:17" s="187" customFormat="1" ht="30" customHeight="1" x14ac:dyDescent="0.2">
      <c r="A41" s="161" t="s">
        <v>5</v>
      </c>
      <c r="B41" s="316">
        <v>30718</v>
      </c>
      <c r="C41" s="325" t="s">
        <v>178</v>
      </c>
      <c r="D41" s="126"/>
      <c r="E41" s="321"/>
      <c r="F41" s="321"/>
      <c r="G41" s="321"/>
      <c r="H41" s="321"/>
      <c r="I41" s="321"/>
      <c r="J41" s="321"/>
      <c r="K41" s="321"/>
      <c r="L41" s="321"/>
      <c r="M41" s="321"/>
      <c r="N41" s="10"/>
      <c r="O41" s="9"/>
      <c r="P41" s="9"/>
      <c r="Q41" s="178"/>
    </row>
    <row r="42" spans="1:17" s="187" customFormat="1" ht="15" customHeight="1" x14ac:dyDescent="0.2">
      <c r="A42" s="161"/>
      <c r="B42" s="316"/>
      <c r="C42" s="336" t="s">
        <v>6</v>
      </c>
      <c r="D42" s="126"/>
      <c r="E42" s="12">
        <v>250</v>
      </c>
      <c r="F42" s="12">
        <v>0</v>
      </c>
      <c r="G42" s="12">
        <v>0</v>
      </c>
      <c r="H42" s="12">
        <v>0</v>
      </c>
      <c r="I42" s="12">
        <v>0</v>
      </c>
      <c r="J42" s="10">
        <v>0</v>
      </c>
      <c r="K42" s="321">
        <v>0</v>
      </c>
      <c r="L42" s="321">
        <v>0</v>
      </c>
      <c r="M42" s="321">
        <v>0</v>
      </c>
      <c r="N42" s="10">
        <v>0</v>
      </c>
      <c r="O42" s="9">
        <v>250</v>
      </c>
      <c r="P42" s="9">
        <v>250</v>
      </c>
      <c r="Q42" s="178"/>
    </row>
    <row r="43" spans="1:17" s="187" customFormat="1" ht="15" customHeight="1" x14ac:dyDescent="0.2">
      <c r="A43" s="324"/>
      <c r="B43" s="323"/>
      <c r="C43" s="336" t="s">
        <v>7</v>
      </c>
      <c r="D43" s="322"/>
      <c r="E43" s="10">
        <v>46</v>
      </c>
      <c r="F43" s="10">
        <v>93</v>
      </c>
      <c r="G43" s="10">
        <v>70</v>
      </c>
      <c r="H43" s="10">
        <v>25</v>
      </c>
      <c r="I43" s="10">
        <v>8</v>
      </c>
      <c r="J43" s="10">
        <v>8</v>
      </c>
      <c r="K43" s="335">
        <v>0</v>
      </c>
      <c r="L43" s="335">
        <v>0</v>
      </c>
      <c r="M43" s="335">
        <v>0</v>
      </c>
      <c r="N43" s="11">
        <v>0</v>
      </c>
      <c r="O43" s="9">
        <v>242</v>
      </c>
      <c r="P43" s="9">
        <v>250</v>
      </c>
      <c r="Q43" s="178"/>
    </row>
    <row r="44" spans="1:17" s="187" customFormat="1" ht="5.0999999999999996" customHeight="1" x14ac:dyDescent="0.2">
      <c r="A44" s="161"/>
      <c r="B44" s="316"/>
      <c r="C44" s="325"/>
      <c r="D44" s="126"/>
      <c r="E44" s="321"/>
      <c r="F44" s="321"/>
      <c r="G44" s="321"/>
      <c r="H44" s="321"/>
      <c r="I44" s="321"/>
      <c r="J44" s="321"/>
      <c r="K44" s="321"/>
      <c r="L44" s="321"/>
      <c r="M44" s="321"/>
      <c r="N44" s="10"/>
      <c r="O44" s="9"/>
      <c r="P44" s="9"/>
      <c r="Q44" s="178"/>
    </row>
    <row r="45" spans="1:17" s="187" customFormat="1" ht="15" customHeight="1" x14ac:dyDescent="0.2">
      <c r="A45" s="161" t="s">
        <v>5</v>
      </c>
      <c r="B45" s="316">
        <v>30719</v>
      </c>
      <c r="C45" s="325" t="s">
        <v>177</v>
      </c>
      <c r="D45" s="126"/>
      <c r="E45" s="321"/>
      <c r="F45" s="321"/>
      <c r="G45" s="321"/>
      <c r="H45" s="321"/>
      <c r="I45" s="321"/>
      <c r="J45" s="321"/>
      <c r="K45" s="321"/>
      <c r="L45" s="321"/>
      <c r="M45" s="321"/>
      <c r="N45" s="10"/>
      <c r="O45" s="9"/>
      <c r="P45" s="9"/>
      <c r="Q45" s="178"/>
    </row>
    <row r="46" spans="1:17" s="187" customFormat="1" ht="15" customHeight="1" x14ac:dyDescent="0.2">
      <c r="A46" s="161"/>
      <c r="B46" s="316"/>
      <c r="C46" s="336" t="s">
        <v>6</v>
      </c>
      <c r="D46" s="126"/>
      <c r="E46" s="12">
        <v>325</v>
      </c>
      <c r="F46" s="12">
        <v>0</v>
      </c>
      <c r="G46" s="12">
        <v>0</v>
      </c>
      <c r="H46" s="12">
        <v>0</v>
      </c>
      <c r="I46" s="12">
        <v>0</v>
      </c>
      <c r="J46" s="10">
        <v>0</v>
      </c>
      <c r="K46" s="321">
        <v>0</v>
      </c>
      <c r="L46" s="321">
        <v>0</v>
      </c>
      <c r="M46" s="321">
        <v>0</v>
      </c>
      <c r="N46" s="10">
        <v>0</v>
      </c>
      <c r="O46" s="9">
        <v>325</v>
      </c>
      <c r="P46" s="9">
        <v>325</v>
      </c>
      <c r="Q46" s="178"/>
    </row>
    <row r="47" spans="1:17" s="187" customFormat="1" ht="15" customHeight="1" x14ac:dyDescent="0.2">
      <c r="A47" s="324"/>
      <c r="B47" s="323"/>
      <c r="C47" s="336" t="s">
        <v>7</v>
      </c>
      <c r="D47" s="322"/>
      <c r="E47" s="10">
        <v>60</v>
      </c>
      <c r="F47" s="10">
        <v>121</v>
      </c>
      <c r="G47" s="10">
        <v>91</v>
      </c>
      <c r="H47" s="10">
        <v>33</v>
      </c>
      <c r="I47" s="10">
        <v>10</v>
      </c>
      <c r="J47" s="10">
        <v>10</v>
      </c>
      <c r="K47" s="335">
        <v>0</v>
      </c>
      <c r="L47" s="335">
        <v>0</v>
      </c>
      <c r="M47" s="335">
        <v>0</v>
      </c>
      <c r="N47" s="11">
        <v>0</v>
      </c>
      <c r="O47" s="9">
        <v>315</v>
      </c>
      <c r="P47" s="9">
        <v>325</v>
      </c>
      <c r="Q47" s="178"/>
    </row>
    <row r="48" spans="1:17" s="187" customFormat="1" ht="5.0999999999999996" customHeight="1" x14ac:dyDescent="0.2">
      <c r="A48" s="161"/>
      <c r="B48" s="316"/>
      <c r="C48" s="325"/>
      <c r="D48" s="126"/>
      <c r="E48" s="321"/>
      <c r="F48" s="321"/>
      <c r="G48" s="321"/>
      <c r="H48" s="321"/>
      <c r="I48" s="321"/>
      <c r="J48" s="321"/>
      <c r="K48" s="321"/>
      <c r="L48" s="321"/>
      <c r="M48" s="321"/>
      <c r="N48" s="10"/>
      <c r="O48" s="9"/>
      <c r="P48" s="9"/>
      <c r="Q48" s="178"/>
    </row>
    <row r="49" spans="1:18" s="187" customFormat="1" ht="15" customHeight="1" x14ac:dyDescent="0.2">
      <c r="A49" s="161" t="s">
        <v>5</v>
      </c>
      <c r="B49" s="316">
        <v>30720</v>
      </c>
      <c r="C49" s="325" t="s">
        <v>176</v>
      </c>
      <c r="D49" s="126"/>
      <c r="E49" s="321"/>
      <c r="F49" s="321"/>
      <c r="G49" s="321"/>
      <c r="H49" s="321"/>
      <c r="I49" s="321"/>
      <c r="J49" s="321"/>
      <c r="K49" s="321"/>
      <c r="L49" s="321"/>
      <c r="M49" s="321"/>
      <c r="N49" s="10"/>
      <c r="O49" s="9"/>
      <c r="P49" s="9"/>
      <c r="Q49" s="178"/>
    </row>
    <row r="50" spans="1:18" s="187" customFormat="1" ht="15" customHeight="1" x14ac:dyDescent="0.2">
      <c r="A50" s="161"/>
      <c r="B50" s="316"/>
      <c r="C50" s="336" t="s">
        <v>6</v>
      </c>
      <c r="D50" s="126"/>
      <c r="E50" s="12">
        <v>50</v>
      </c>
      <c r="F50" s="12">
        <v>0</v>
      </c>
      <c r="G50" s="12">
        <v>0</v>
      </c>
      <c r="H50" s="12">
        <v>0</v>
      </c>
      <c r="I50" s="12">
        <v>0</v>
      </c>
      <c r="J50" s="10">
        <v>0</v>
      </c>
      <c r="K50" s="321">
        <v>0</v>
      </c>
      <c r="L50" s="321">
        <v>0</v>
      </c>
      <c r="M50" s="321">
        <v>0</v>
      </c>
      <c r="N50" s="10">
        <v>0</v>
      </c>
      <c r="O50" s="9">
        <v>50</v>
      </c>
      <c r="P50" s="9">
        <v>50</v>
      </c>
      <c r="Q50" s="178"/>
    </row>
    <row r="51" spans="1:18" s="187" customFormat="1" ht="15" customHeight="1" x14ac:dyDescent="0.2">
      <c r="A51" s="324"/>
      <c r="B51" s="323"/>
      <c r="C51" s="336" t="s">
        <v>7</v>
      </c>
      <c r="D51" s="322"/>
      <c r="E51" s="10">
        <v>28</v>
      </c>
      <c r="F51" s="10">
        <v>19</v>
      </c>
      <c r="G51" s="10">
        <v>3</v>
      </c>
      <c r="H51" s="10">
        <v>0</v>
      </c>
      <c r="I51" s="10">
        <v>0</v>
      </c>
      <c r="J51" s="10">
        <v>0</v>
      </c>
      <c r="K51" s="335">
        <v>0</v>
      </c>
      <c r="L51" s="335">
        <v>0</v>
      </c>
      <c r="M51" s="335">
        <v>0</v>
      </c>
      <c r="N51" s="11">
        <v>0</v>
      </c>
      <c r="O51" s="9">
        <v>50</v>
      </c>
      <c r="P51" s="9">
        <v>50</v>
      </c>
      <c r="Q51" s="178"/>
    </row>
    <row r="52" spans="1:18" s="187" customFormat="1" ht="5.0999999999999996" customHeight="1" x14ac:dyDescent="0.2">
      <c r="A52" s="161"/>
      <c r="B52" s="316"/>
      <c r="C52" s="325"/>
      <c r="D52" s="126"/>
      <c r="E52" s="321"/>
      <c r="F52" s="321"/>
      <c r="G52" s="321"/>
      <c r="H52" s="321"/>
      <c r="I52" s="321"/>
      <c r="J52" s="321"/>
      <c r="K52" s="321"/>
      <c r="L52" s="321"/>
      <c r="M52" s="321"/>
      <c r="N52" s="10"/>
      <c r="O52" s="9"/>
      <c r="P52" s="9"/>
      <c r="Q52" s="178"/>
    </row>
    <row r="53" spans="1:18" s="170" customFormat="1" ht="15" customHeight="1" x14ac:dyDescent="0.25">
      <c r="A53" s="150" t="s">
        <v>175</v>
      </c>
      <c r="B53" s="316"/>
      <c r="C53" s="325"/>
      <c r="E53" s="330"/>
      <c r="F53" s="330"/>
      <c r="G53" s="330"/>
      <c r="H53" s="330"/>
      <c r="I53" s="330"/>
      <c r="J53" s="330"/>
      <c r="K53" s="330"/>
      <c r="L53" s="330"/>
      <c r="M53" s="330"/>
      <c r="N53" s="192"/>
      <c r="O53" s="329"/>
      <c r="P53" s="329"/>
      <c r="Q53" s="328"/>
    </row>
    <row r="54" spans="1:18" s="214" customFormat="1" ht="40.15" customHeight="1" x14ac:dyDescent="0.2">
      <c r="A54" s="161" t="s">
        <v>5</v>
      </c>
      <c r="B54" s="316">
        <v>30721</v>
      </c>
      <c r="C54" s="312" t="s">
        <v>209</v>
      </c>
      <c r="D54" s="166"/>
      <c r="E54" s="309"/>
      <c r="F54" s="309"/>
      <c r="G54" s="309"/>
      <c r="H54" s="309"/>
      <c r="I54" s="309"/>
      <c r="J54" s="309"/>
      <c r="K54" s="309"/>
      <c r="L54" s="309"/>
      <c r="M54" s="309"/>
      <c r="N54" s="12"/>
      <c r="O54" s="333"/>
      <c r="P54" s="333"/>
      <c r="Q54" s="311"/>
    </row>
    <row r="55" spans="1:18" s="326" customFormat="1" ht="15" customHeight="1" x14ac:dyDescent="0.2">
      <c r="A55" s="324"/>
      <c r="B55" s="323"/>
      <c r="C55" s="336" t="s">
        <v>6</v>
      </c>
      <c r="D55" s="334"/>
      <c r="E55" s="309">
        <v>0</v>
      </c>
      <c r="F55" s="309">
        <v>268</v>
      </c>
      <c r="G55" s="309">
        <v>282</v>
      </c>
      <c r="H55" s="309">
        <v>258</v>
      </c>
      <c r="I55" s="309">
        <v>246</v>
      </c>
      <c r="J55" s="309">
        <v>218</v>
      </c>
      <c r="K55" s="309">
        <v>226</v>
      </c>
      <c r="L55" s="309">
        <v>230</v>
      </c>
      <c r="M55" s="309">
        <v>235</v>
      </c>
      <c r="N55" s="309">
        <v>243</v>
      </c>
      <c r="O55" s="327">
        <v>1054</v>
      </c>
      <c r="P55" s="327">
        <v>2206</v>
      </c>
      <c r="Q55" s="178"/>
    </row>
    <row r="56" spans="1:18" s="326" customFormat="1" ht="15" customHeight="1" x14ac:dyDescent="0.2">
      <c r="A56" s="161"/>
      <c r="B56" s="316"/>
      <c r="C56" s="336" t="s">
        <v>7</v>
      </c>
      <c r="D56" s="166"/>
      <c r="E56" s="309">
        <v>0</v>
      </c>
      <c r="F56" s="309">
        <v>271</v>
      </c>
      <c r="G56" s="309">
        <v>282</v>
      </c>
      <c r="H56" s="309">
        <v>258</v>
      </c>
      <c r="I56" s="309">
        <v>246</v>
      </c>
      <c r="J56" s="309">
        <v>218</v>
      </c>
      <c r="K56" s="309">
        <v>226</v>
      </c>
      <c r="L56" s="309">
        <v>230</v>
      </c>
      <c r="M56" s="309">
        <v>235</v>
      </c>
      <c r="N56" s="309">
        <v>243</v>
      </c>
      <c r="O56" s="327">
        <v>1057</v>
      </c>
      <c r="P56" s="327">
        <v>2209</v>
      </c>
      <c r="Q56" s="178"/>
    </row>
    <row r="57" spans="1:18" s="326" customFormat="1" ht="5.0999999999999996" customHeight="1" x14ac:dyDescent="0.2">
      <c r="A57" s="161"/>
      <c r="B57" s="316"/>
      <c r="C57" s="312"/>
      <c r="D57" s="166"/>
      <c r="E57" s="12"/>
      <c r="F57" s="12"/>
      <c r="G57" s="12"/>
      <c r="H57" s="12"/>
      <c r="I57" s="12"/>
      <c r="J57" s="12"/>
      <c r="K57" s="309"/>
      <c r="L57" s="309"/>
      <c r="M57" s="309"/>
      <c r="N57" s="12"/>
      <c r="O57" s="327"/>
      <c r="P57" s="327"/>
      <c r="Q57" s="178"/>
    </row>
    <row r="58" spans="1:18" s="214" customFormat="1" ht="54.95" customHeight="1" x14ac:dyDescent="0.2">
      <c r="A58" s="161" t="s">
        <v>5</v>
      </c>
      <c r="B58" s="316">
        <v>30722</v>
      </c>
      <c r="C58" s="312" t="s">
        <v>193</v>
      </c>
      <c r="D58" s="166"/>
      <c r="E58" s="309"/>
      <c r="F58" s="309"/>
      <c r="G58" s="309"/>
      <c r="H58" s="309"/>
      <c r="I58" s="309"/>
      <c r="J58" s="309"/>
      <c r="K58" s="309"/>
      <c r="L58" s="309"/>
      <c r="M58" s="309"/>
      <c r="N58" s="12"/>
      <c r="O58" s="333"/>
      <c r="P58" s="333"/>
      <c r="Q58" s="311"/>
    </row>
    <row r="59" spans="1:18" s="326" customFormat="1" ht="15" customHeight="1" x14ac:dyDescent="0.2">
      <c r="A59" s="161"/>
      <c r="B59" s="316"/>
      <c r="C59" s="336" t="s">
        <v>6</v>
      </c>
      <c r="D59" s="166"/>
      <c r="E59" s="309">
        <v>5</v>
      </c>
      <c r="F59" s="309">
        <v>0</v>
      </c>
      <c r="G59" s="309">
        <v>81</v>
      </c>
      <c r="H59" s="309">
        <v>117</v>
      </c>
      <c r="I59" s="309">
        <v>129</v>
      </c>
      <c r="J59" s="309">
        <v>139</v>
      </c>
      <c r="K59" s="309">
        <v>151</v>
      </c>
      <c r="L59" s="309">
        <v>129</v>
      </c>
      <c r="M59" s="309">
        <v>110</v>
      </c>
      <c r="N59" s="12">
        <v>93</v>
      </c>
      <c r="O59" s="327">
        <v>332</v>
      </c>
      <c r="P59" s="327">
        <v>954</v>
      </c>
      <c r="Q59" s="178"/>
    </row>
    <row r="60" spans="1:18" s="326" customFormat="1" ht="15" customHeight="1" x14ac:dyDescent="0.2">
      <c r="A60" s="332"/>
      <c r="B60" s="323"/>
      <c r="C60" s="336" t="s">
        <v>7</v>
      </c>
      <c r="D60" s="331"/>
      <c r="E60" s="309">
        <v>0</v>
      </c>
      <c r="F60" s="309">
        <v>4</v>
      </c>
      <c r="G60" s="309">
        <v>82</v>
      </c>
      <c r="H60" s="309">
        <v>117</v>
      </c>
      <c r="I60" s="309">
        <v>129</v>
      </c>
      <c r="J60" s="309">
        <v>139</v>
      </c>
      <c r="K60" s="309">
        <v>151</v>
      </c>
      <c r="L60" s="309">
        <v>129</v>
      </c>
      <c r="M60" s="309">
        <v>110</v>
      </c>
      <c r="N60" s="12">
        <v>93</v>
      </c>
      <c r="O60" s="327">
        <v>332</v>
      </c>
      <c r="P60" s="327">
        <v>954</v>
      </c>
      <c r="Q60" s="178"/>
    </row>
    <row r="61" spans="1:18" s="326" customFormat="1" ht="5.0999999999999996" customHeight="1" x14ac:dyDescent="0.2">
      <c r="A61" s="161"/>
      <c r="B61" s="316"/>
      <c r="C61" s="312"/>
      <c r="D61" s="166"/>
      <c r="E61" s="309"/>
      <c r="F61" s="309"/>
      <c r="G61" s="309"/>
      <c r="H61" s="309"/>
      <c r="I61" s="309"/>
      <c r="J61" s="309"/>
      <c r="K61" s="309"/>
      <c r="L61" s="309"/>
      <c r="M61" s="309"/>
      <c r="N61" s="12"/>
      <c r="O61" s="327"/>
      <c r="P61" s="327"/>
      <c r="Q61" s="178"/>
    </row>
    <row r="62" spans="1:18" s="170" customFormat="1" ht="15" customHeight="1" x14ac:dyDescent="0.25">
      <c r="A62" s="150" t="s">
        <v>174</v>
      </c>
      <c r="B62" s="316"/>
      <c r="C62" s="325"/>
      <c r="E62" s="330"/>
      <c r="F62" s="330"/>
      <c r="G62" s="330"/>
      <c r="H62" s="330"/>
      <c r="I62" s="330"/>
      <c r="J62" s="330"/>
      <c r="K62" s="330"/>
      <c r="L62" s="330"/>
      <c r="M62" s="330"/>
      <c r="N62" s="192"/>
      <c r="O62" s="329"/>
      <c r="P62" s="329"/>
      <c r="Q62" s="328"/>
    </row>
    <row r="63" spans="1:18" s="187" customFormat="1" ht="30" customHeight="1" x14ac:dyDescent="0.2">
      <c r="A63" s="161" t="s">
        <v>5</v>
      </c>
      <c r="B63" s="316">
        <v>30731</v>
      </c>
      <c r="C63" s="325" t="s">
        <v>194</v>
      </c>
      <c r="D63" s="126"/>
      <c r="E63" s="321"/>
      <c r="F63" s="321"/>
      <c r="G63" s="321"/>
      <c r="H63" s="321"/>
      <c r="I63" s="321"/>
      <c r="J63" s="321"/>
      <c r="K63" s="321"/>
      <c r="L63" s="321"/>
      <c r="M63" s="321"/>
      <c r="N63" s="10"/>
      <c r="O63" s="9"/>
      <c r="P63" s="9"/>
      <c r="Q63" s="178"/>
      <c r="R63" s="253"/>
    </row>
    <row r="64" spans="1:18" s="187" customFormat="1" ht="15" customHeight="1" x14ac:dyDescent="0.2">
      <c r="A64" s="324"/>
      <c r="B64" s="323"/>
      <c r="C64" s="336" t="s">
        <v>6</v>
      </c>
      <c r="D64" s="322"/>
      <c r="E64" s="321">
        <v>561</v>
      </c>
      <c r="F64" s="321">
        <v>794</v>
      </c>
      <c r="G64" s="321">
        <v>837</v>
      </c>
      <c r="H64" s="321">
        <v>882</v>
      </c>
      <c r="I64" s="321">
        <v>929</v>
      </c>
      <c r="J64" s="321">
        <v>979</v>
      </c>
      <c r="K64" s="321">
        <v>1032</v>
      </c>
      <c r="L64" s="321">
        <v>1088</v>
      </c>
      <c r="M64" s="321">
        <v>1146</v>
      </c>
      <c r="N64" s="10">
        <v>1207</v>
      </c>
      <c r="O64" s="9">
        <v>4003</v>
      </c>
      <c r="P64" s="9">
        <v>9455</v>
      </c>
      <c r="Q64" s="178"/>
    </row>
    <row r="65" spans="1:24" s="187" customFormat="1" ht="15" customHeight="1" x14ac:dyDescent="0.2">
      <c r="A65" s="161"/>
      <c r="B65" s="316"/>
      <c r="C65" s="336" t="s">
        <v>7</v>
      </c>
      <c r="D65" s="126"/>
      <c r="E65" s="12">
        <v>561</v>
      </c>
      <c r="F65" s="12">
        <v>794</v>
      </c>
      <c r="G65" s="12">
        <v>837</v>
      </c>
      <c r="H65" s="12">
        <v>882</v>
      </c>
      <c r="I65" s="12">
        <v>929</v>
      </c>
      <c r="J65" s="10">
        <v>979</v>
      </c>
      <c r="K65" s="321">
        <v>1032</v>
      </c>
      <c r="L65" s="321">
        <v>1088</v>
      </c>
      <c r="M65" s="321">
        <v>1146</v>
      </c>
      <c r="N65" s="10">
        <v>1207</v>
      </c>
      <c r="O65" s="9">
        <v>4003</v>
      </c>
      <c r="P65" s="9">
        <v>9455</v>
      </c>
      <c r="Q65" s="178"/>
    </row>
    <row r="66" spans="1:24" s="187" customFormat="1" ht="5.0999999999999996" customHeight="1" x14ac:dyDescent="0.2">
      <c r="A66" s="161"/>
      <c r="B66" s="316"/>
      <c r="C66" s="325"/>
      <c r="D66" s="126"/>
      <c r="E66" s="321"/>
      <c r="F66" s="321"/>
      <c r="G66" s="321"/>
      <c r="H66" s="321"/>
      <c r="I66" s="321"/>
      <c r="J66" s="321"/>
      <c r="K66" s="321"/>
      <c r="L66" s="321"/>
      <c r="M66" s="321"/>
      <c r="N66" s="10"/>
      <c r="O66" s="9"/>
      <c r="P66" s="9"/>
      <c r="Q66" s="178"/>
    </row>
    <row r="67" spans="1:24" ht="15" customHeight="1" x14ac:dyDescent="0.2">
      <c r="A67" s="150" t="s">
        <v>173</v>
      </c>
      <c r="B67" s="316"/>
      <c r="C67" s="325"/>
      <c r="E67" s="321"/>
      <c r="F67" s="321"/>
      <c r="G67" s="321"/>
      <c r="H67" s="321"/>
      <c r="I67" s="321"/>
      <c r="J67" s="321"/>
      <c r="K67" s="321"/>
      <c r="L67" s="321"/>
      <c r="M67" s="321"/>
      <c r="N67" s="10"/>
      <c r="O67" s="9"/>
      <c r="P67" s="9"/>
    </row>
    <row r="68" spans="1:24" s="326" customFormat="1" ht="42" customHeight="1" x14ac:dyDescent="0.2">
      <c r="A68" s="161" t="s">
        <v>5</v>
      </c>
      <c r="B68" s="316">
        <v>30741</v>
      </c>
      <c r="C68" s="312" t="s">
        <v>210</v>
      </c>
      <c r="D68" s="166"/>
      <c r="E68" s="309"/>
      <c r="F68" s="309"/>
      <c r="G68" s="309"/>
      <c r="H68" s="309"/>
      <c r="I68" s="309"/>
      <c r="J68" s="309"/>
      <c r="K68" s="309"/>
      <c r="L68" s="309"/>
      <c r="M68" s="309"/>
      <c r="N68" s="12"/>
      <c r="O68" s="327"/>
      <c r="P68" s="327"/>
      <c r="Q68" s="178"/>
      <c r="S68" s="394"/>
      <c r="T68" s="394"/>
      <c r="U68" s="394"/>
      <c r="V68" s="394"/>
      <c r="W68" s="394"/>
    </row>
    <row r="69" spans="1:24" s="187" customFormat="1" ht="15" customHeight="1" x14ac:dyDescent="0.2">
      <c r="A69" s="324"/>
      <c r="B69" s="323"/>
      <c r="C69" s="336" t="s">
        <v>6</v>
      </c>
      <c r="D69" s="322"/>
      <c r="E69" s="321">
        <v>-16831</v>
      </c>
      <c r="F69" s="321">
        <v>-1693</v>
      </c>
      <c r="G69" s="321">
        <v>1804</v>
      </c>
      <c r="H69" s="321">
        <v>1267</v>
      </c>
      <c r="I69" s="321">
        <v>1137</v>
      </c>
      <c r="J69" s="321">
        <v>1568</v>
      </c>
      <c r="K69" s="321">
        <v>2193</v>
      </c>
      <c r="L69" s="321">
        <v>2287</v>
      </c>
      <c r="M69" s="321">
        <v>2391</v>
      </c>
      <c r="N69" s="321">
        <v>2509</v>
      </c>
      <c r="O69" s="9">
        <v>-14316</v>
      </c>
      <c r="P69" s="9">
        <v>-3368</v>
      </c>
      <c r="Q69" s="178"/>
    </row>
    <row r="70" spans="1:24" s="187" customFormat="1" ht="15" customHeight="1" x14ac:dyDescent="0.2">
      <c r="A70" s="161"/>
      <c r="B70" s="316"/>
      <c r="C70" s="336" t="s">
        <v>7</v>
      </c>
      <c r="D70" s="126"/>
      <c r="E70" s="321">
        <v>-17067</v>
      </c>
      <c r="F70" s="321">
        <v>-1769</v>
      </c>
      <c r="G70" s="321">
        <v>1825</v>
      </c>
      <c r="H70" s="321">
        <v>1271</v>
      </c>
      <c r="I70" s="321">
        <v>1138</v>
      </c>
      <c r="J70" s="321">
        <v>1568</v>
      </c>
      <c r="K70" s="321">
        <v>2193</v>
      </c>
      <c r="L70" s="321">
        <v>2287</v>
      </c>
      <c r="M70" s="321">
        <v>2391</v>
      </c>
      <c r="N70" s="321">
        <v>2509</v>
      </c>
      <c r="O70" s="9">
        <v>-14602</v>
      </c>
      <c r="P70" s="9">
        <v>-3654</v>
      </c>
      <c r="Q70" s="178"/>
    </row>
    <row r="71" spans="1:24" s="187" customFormat="1" ht="5.0999999999999996" customHeight="1" x14ac:dyDescent="0.2">
      <c r="A71" s="161"/>
      <c r="B71" s="316"/>
      <c r="C71" s="325"/>
      <c r="D71" s="126"/>
      <c r="E71" s="321"/>
      <c r="F71" s="321"/>
      <c r="G71" s="321"/>
      <c r="H71" s="321"/>
      <c r="I71" s="321"/>
      <c r="J71" s="321"/>
      <c r="K71" s="321"/>
      <c r="L71" s="321"/>
      <c r="M71" s="321"/>
      <c r="N71" s="321"/>
      <c r="O71" s="9"/>
      <c r="P71" s="9"/>
      <c r="Q71" s="178"/>
    </row>
    <row r="72" spans="1:24" ht="15" customHeight="1" x14ac:dyDescent="0.2">
      <c r="A72" s="150" t="s">
        <v>172</v>
      </c>
      <c r="B72" s="316"/>
      <c r="C72" s="325"/>
      <c r="E72" s="321"/>
      <c r="F72" s="321"/>
      <c r="G72" s="321"/>
      <c r="H72" s="321"/>
      <c r="I72" s="321"/>
      <c r="J72" s="321"/>
      <c r="K72" s="321"/>
      <c r="L72" s="321"/>
      <c r="M72" s="321"/>
      <c r="N72" s="10"/>
      <c r="O72" s="9"/>
      <c r="P72" s="9"/>
    </row>
    <row r="73" spans="1:24" s="257" customFormat="1" ht="42" customHeight="1" x14ac:dyDescent="0.2">
      <c r="A73" s="161" t="s">
        <v>5</v>
      </c>
      <c r="B73" s="316">
        <v>30751</v>
      </c>
      <c r="C73" s="325" t="s">
        <v>171</v>
      </c>
      <c r="D73" s="126"/>
      <c r="E73" s="321"/>
      <c r="F73" s="321"/>
      <c r="G73" s="321"/>
      <c r="H73" s="321"/>
      <c r="I73" s="321"/>
      <c r="J73" s="321"/>
      <c r="K73" s="321"/>
      <c r="L73" s="321"/>
      <c r="M73" s="321"/>
      <c r="N73" s="10"/>
      <c r="O73" s="190"/>
      <c r="P73" s="190"/>
      <c r="Q73" s="311"/>
    </row>
    <row r="74" spans="1:24" s="187" customFormat="1" ht="15" customHeight="1" x14ac:dyDescent="0.2">
      <c r="A74" s="324"/>
      <c r="B74" s="323"/>
      <c r="C74" s="336" t="s">
        <v>6</v>
      </c>
      <c r="D74" s="322"/>
      <c r="E74" s="321">
        <v>1249</v>
      </c>
      <c r="F74" s="321">
        <v>1675</v>
      </c>
      <c r="G74" s="321">
        <v>1729</v>
      </c>
      <c r="H74" s="321">
        <v>1838</v>
      </c>
      <c r="I74" s="321">
        <v>491</v>
      </c>
      <c r="J74" s="321">
        <v>0</v>
      </c>
      <c r="K74" s="321">
        <v>0</v>
      </c>
      <c r="L74" s="321">
        <v>0</v>
      </c>
      <c r="M74" s="321">
        <v>0</v>
      </c>
      <c r="N74" s="10">
        <v>0</v>
      </c>
      <c r="O74" s="9">
        <v>6982</v>
      </c>
      <c r="P74" s="9">
        <v>6982</v>
      </c>
      <c r="Q74" s="178"/>
    </row>
    <row r="75" spans="1:24" s="319" customFormat="1" ht="15" customHeight="1" x14ac:dyDescent="0.2">
      <c r="A75" s="279"/>
      <c r="B75" s="39"/>
      <c r="C75" s="336" t="s">
        <v>7</v>
      </c>
      <c r="D75" s="261"/>
      <c r="E75" s="21">
        <v>1249</v>
      </c>
      <c r="F75" s="21">
        <v>1675</v>
      </c>
      <c r="G75" s="21">
        <v>1729</v>
      </c>
      <c r="H75" s="21">
        <v>1838</v>
      </c>
      <c r="I75" s="21">
        <v>491</v>
      </c>
      <c r="J75" s="21">
        <v>0</v>
      </c>
      <c r="K75" s="21">
        <v>0</v>
      </c>
      <c r="L75" s="21">
        <v>0</v>
      </c>
      <c r="M75" s="21">
        <v>0</v>
      </c>
      <c r="N75" s="21">
        <v>0</v>
      </c>
      <c r="O75" s="9">
        <v>6982</v>
      </c>
      <c r="P75" s="9">
        <v>6982</v>
      </c>
      <c r="Q75" s="320"/>
    </row>
    <row r="76" spans="1:24" s="319" customFormat="1" ht="5.0999999999999996" customHeight="1" x14ac:dyDescent="0.2">
      <c r="A76" s="279"/>
      <c r="B76" s="39"/>
      <c r="C76" s="34"/>
      <c r="D76" s="261"/>
      <c r="E76" s="24"/>
      <c r="F76" s="24"/>
      <c r="G76" s="24"/>
      <c r="H76" s="24"/>
      <c r="I76" s="24"/>
      <c r="J76" s="24"/>
      <c r="K76" s="24"/>
      <c r="L76" s="24"/>
      <c r="M76" s="24"/>
      <c r="N76" s="24"/>
      <c r="O76" s="9"/>
      <c r="P76" s="9"/>
      <c r="Q76" s="320"/>
    </row>
    <row r="77" spans="1:24" s="280" customFormat="1" ht="15" customHeight="1" x14ac:dyDescent="0.2">
      <c r="A77" s="318" t="s">
        <v>12</v>
      </c>
      <c r="B77" s="39"/>
      <c r="C77" s="34"/>
      <c r="D77" s="261"/>
      <c r="E77" s="24"/>
      <c r="F77" s="24"/>
      <c r="G77" s="24"/>
      <c r="H77" s="24"/>
      <c r="I77" s="24"/>
      <c r="J77" s="24"/>
      <c r="K77" s="24"/>
      <c r="L77" s="24"/>
      <c r="M77" s="24"/>
      <c r="N77" s="24"/>
      <c r="O77" s="9"/>
      <c r="P77" s="9"/>
      <c r="Q77" s="289"/>
      <c r="R77" s="261"/>
      <c r="S77" s="261"/>
      <c r="T77" s="261"/>
      <c r="U77" s="261"/>
      <c r="V77" s="261"/>
      <c r="W77" s="261"/>
      <c r="X77" s="261"/>
    </row>
    <row r="78" spans="1:24" s="280" customFormat="1" ht="15" customHeight="1" x14ac:dyDescent="0.2">
      <c r="A78" s="279"/>
      <c r="B78" s="39"/>
      <c r="C78" s="340" t="s">
        <v>6</v>
      </c>
      <c r="D78" s="261"/>
      <c r="E78" s="24">
        <v>-14139</v>
      </c>
      <c r="F78" s="24">
        <v>1044</v>
      </c>
      <c r="G78" s="24">
        <v>5490</v>
      </c>
      <c r="H78" s="24">
        <v>22979</v>
      </c>
      <c r="I78" s="24">
        <v>24727</v>
      </c>
      <c r="J78" s="24">
        <v>25203</v>
      </c>
      <c r="K78" s="24">
        <v>26438</v>
      </c>
      <c r="L78" s="24">
        <v>26983</v>
      </c>
      <c r="M78" s="24">
        <v>24343</v>
      </c>
      <c r="N78" s="24">
        <v>24826</v>
      </c>
      <c r="O78" s="9">
        <v>40101</v>
      </c>
      <c r="P78" s="9">
        <v>167894</v>
      </c>
      <c r="Q78" s="305"/>
      <c r="R78" s="261"/>
      <c r="S78" s="261"/>
      <c r="T78" s="261"/>
      <c r="U78" s="261"/>
      <c r="V78" s="261"/>
      <c r="W78" s="261"/>
      <c r="X78" s="261"/>
    </row>
    <row r="79" spans="1:24" s="280" customFormat="1" ht="15" customHeight="1" x14ac:dyDescent="0.2">
      <c r="A79" s="279"/>
      <c r="B79" s="39"/>
      <c r="C79" s="340" t="s">
        <v>7</v>
      </c>
      <c r="D79" s="261"/>
      <c r="E79" s="24">
        <v>-15069</v>
      </c>
      <c r="F79" s="24">
        <v>1302</v>
      </c>
      <c r="G79" s="24">
        <v>5360</v>
      </c>
      <c r="H79" s="24">
        <v>22678</v>
      </c>
      <c r="I79" s="24">
        <v>24485</v>
      </c>
      <c r="J79" s="24">
        <v>25120</v>
      </c>
      <c r="K79" s="24">
        <v>26357</v>
      </c>
      <c r="L79" s="24">
        <v>26865</v>
      </c>
      <c r="M79" s="24">
        <v>24262</v>
      </c>
      <c r="N79" s="24">
        <v>24827</v>
      </c>
      <c r="O79" s="9">
        <v>38756</v>
      </c>
      <c r="P79" s="9">
        <v>166187</v>
      </c>
      <c r="Q79" s="305"/>
      <c r="R79" s="261"/>
      <c r="S79" s="261"/>
      <c r="T79" s="261"/>
      <c r="U79" s="261"/>
      <c r="V79" s="261"/>
      <c r="W79" s="261"/>
      <c r="X79" s="261"/>
    </row>
    <row r="80" spans="1:24" ht="5.0999999999999996" customHeight="1" x14ac:dyDescent="0.2">
      <c r="D80" s="128"/>
      <c r="E80" s="159"/>
      <c r="F80" s="159"/>
      <c r="G80" s="159"/>
      <c r="H80" s="159"/>
      <c r="I80" s="159"/>
      <c r="J80" s="159"/>
      <c r="K80" s="159"/>
      <c r="L80" s="159"/>
      <c r="M80" s="159"/>
      <c r="N80" s="159"/>
      <c r="O80" s="154"/>
      <c r="P80" s="154"/>
    </row>
    <row r="81" spans="1:24" s="130" customFormat="1" ht="15" customHeight="1" x14ac:dyDescent="0.25">
      <c r="A81" s="317"/>
      <c r="B81" s="317"/>
      <c r="C81" s="317"/>
      <c r="D81" s="317"/>
      <c r="E81" s="396" t="s">
        <v>14</v>
      </c>
      <c r="F81" s="396"/>
      <c r="G81" s="396"/>
      <c r="H81" s="396"/>
      <c r="I81" s="396"/>
      <c r="J81" s="396"/>
      <c r="K81" s="396"/>
      <c r="L81" s="396"/>
      <c r="M81" s="396"/>
      <c r="N81" s="396"/>
      <c r="O81" s="154"/>
      <c r="P81" s="154"/>
      <c r="Q81" s="153"/>
    </row>
    <row r="82" spans="1:24" ht="5.0999999999999996" customHeight="1" x14ac:dyDescent="0.2">
      <c r="A82" s="150"/>
      <c r="B82" s="152"/>
      <c r="C82" s="148"/>
      <c r="D82" s="147"/>
      <c r="E82" s="151"/>
      <c r="F82" s="151"/>
      <c r="G82" s="151"/>
      <c r="H82" s="151"/>
      <c r="I82" s="151"/>
      <c r="J82" s="151"/>
      <c r="K82" s="151"/>
      <c r="L82" s="151"/>
      <c r="M82" s="151"/>
      <c r="N82" s="151"/>
      <c r="O82" s="9"/>
      <c r="P82" s="9"/>
    </row>
    <row r="83" spans="1:24" s="214" customFormat="1" ht="42" customHeight="1" x14ac:dyDescent="0.2">
      <c r="A83" s="161" t="s">
        <v>5</v>
      </c>
      <c r="B83" s="316">
        <v>30721</v>
      </c>
      <c r="C83" s="312" t="s">
        <v>209</v>
      </c>
      <c r="D83" s="166"/>
      <c r="E83" s="309">
        <v>0</v>
      </c>
      <c r="F83" s="309">
        <v>38</v>
      </c>
      <c r="G83" s="309">
        <v>90</v>
      </c>
      <c r="H83" s="309">
        <v>104</v>
      </c>
      <c r="I83" s="309">
        <v>116</v>
      </c>
      <c r="J83" s="309">
        <v>123</v>
      </c>
      <c r="K83" s="309">
        <v>130</v>
      </c>
      <c r="L83" s="309">
        <v>138</v>
      </c>
      <c r="M83" s="309">
        <v>147</v>
      </c>
      <c r="N83" s="309">
        <v>155</v>
      </c>
      <c r="O83" s="190">
        <v>348</v>
      </c>
      <c r="P83" s="190">
        <v>1041</v>
      </c>
      <c r="Q83" s="311"/>
    </row>
    <row r="84" spans="1:24" s="280" customFormat="1" ht="15" customHeight="1" x14ac:dyDescent="0.2">
      <c r="A84" s="279"/>
      <c r="B84" s="39"/>
      <c r="C84" s="369" t="s">
        <v>8</v>
      </c>
      <c r="D84" s="260"/>
      <c r="E84" s="363">
        <v>0</v>
      </c>
      <c r="F84" s="363">
        <v>22</v>
      </c>
      <c r="G84" s="363">
        <v>53</v>
      </c>
      <c r="H84" s="363">
        <v>61</v>
      </c>
      <c r="I84" s="363">
        <v>68</v>
      </c>
      <c r="J84" s="363">
        <v>72</v>
      </c>
      <c r="K84" s="363">
        <v>76</v>
      </c>
      <c r="L84" s="363">
        <v>81</v>
      </c>
      <c r="M84" s="363">
        <v>86</v>
      </c>
      <c r="N84" s="363">
        <v>91</v>
      </c>
      <c r="O84" s="361">
        <v>204</v>
      </c>
      <c r="P84" s="361">
        <v>610</v>
      </c>
      <c r="Q84" s="289"/>
      <c r="R84" s="261"/>
      <c r="S84" s="261"/>
      <c r="T84" s="261"/>
      <c r="U84" s="261"/>
      <c r="V84" s="261"/>
      <c r="W84" s="261"/>
      <c r="X84" s="261"/>
    </row>
    <row r="85" spans="1:24" s="280" customFormat="1" ht="15" customHeight="1" x14ac:dyDescent="0.2">
      <c r="A85" s="279"/>
      <c r="B85" s="39"/>
      <c r="C85" s="370" t="s">
        <v>9</v>
      </c>
      <c r="D85" s="260"/>
      <c r="E85" s="363">
        <v>0</v>
      </c>
      <c r="F85" s="363">
        <v>16</v>
      </c>
      <c r="G85" s="363">
        <v>37</v>
      </c>
      <c r="H85" s="363">
        <v>43</v>
      </c>
      <c r="I85" s="363">
        <v>48</v>
      </c>
      <c r="J85" s="363">
        <v>51</v>
      </c>
      <c r="K85" s="363">
        <v>54</v>
      </c>
      <c r="L85" s="363">
        <v>57</v>
      </c>
      <c r="M85" s="363">
        <v>61</v>
      </c>
      <c r="N85" s="363">
        <v>64</v>
      </c>
      <c r="O85" s="361">
        <v>144</v>
      </c>
      <c r="P85" s="361">
        <v>431</v>
      </c>
      <c r="Q85" s="289"/>
      <c r="R85" s="261"/>
      <c r="S85" s="261"/>
      <c r="T85" s="261"/>
      <c r="U85" s="261"/>
      <c r="V85" s="261"/>
      <c r="W85" s="261"/>
      <c r="X85" s="261"/>
    </row>
    <row r="86" spans="1:24" s="280" customFormat="1" ht="5.0999999999999996" customHeight="1" x14ac:dyDescent="0.2">
      <c r="A86" s="315"/>
      <c r="B86" s="282"/>
      <c r="C86" s="283"/>
      <c r="D86" s="284"/>
      <c r="E86" s="314"/>
      <c r="F86" s="314"/>
      <c r="G86" s="314"/>
      <c r="H86" s="314"/>
      <c r="I86" s="314"/>
      <c r="J86" s="314"/>
      <c r="K86" s="314"/>
      <c r="L86" s="314"/>
      <c r="M86" s="314"/>
      <c r="N86" s="313"/>
      <c r="O86" s="9"/>
      <c r="P86" s="9"/>
      <c r="Q86" s="289"/>
      <c r="R86" s="261"/>
      <c r="S86" s="261"/>
      <c r="T86" s="261"/>
      <c r="U86" s="261"/>
      <c r="V86" s="261"/>
      <c r="W86" s="261"/>
      <c r="X86" s="261"/>
    </row>
    <row r="87" spans="1:24" s="280" customFormat="1" ht="42" customHeight="1" x14ac:dyDescent="0.2">
      <c r="A87" s="161" t="s">
        <v>5</v>
      </c>
      <c r="B87" s="43">
        <v>30741</v>
      </c>
      <c r="C87" s="312" t="s">
        <v>210</v>
      </c>
      <c r="D87" s="261"/>
      <c r="E87" s="309">
        <v>-305</v>
      </c>
      <c r="F87" s="309">
        <v>-397</v>
      </c>
      <c r="G87" s="309">
        <v>76</v>
      </c>
      <c r="H87" s="309">
        <v>69</v>
      </c>
      <c r="I87" s="309">
        <v>56</v>
      </c>
      <c r="J87" s="309">
        <v>60</v>
      </c>
      <c r="K87" s="309">
        <v>62</v>
      </c>
      <c r="L87" s="309">
        <v>64</v>
      </c>
      <c r="M87" s="309">
        <v>68</v>
      </c>
      <c r="N87" s="309">
        <v>72</v>
      </c>
      <c r="O87" s="190">
        <v>-501</v>
      </c>
      <c r="P87" s="190">
        <v>-175</v>
      </c>
      <c r="Q87" s="311"/>
      <c r="R87" s="261"/>
      <c r="S87" s="310"/>
      <c r="T87" s="310"/>
      <c r="U87" s="310"/>
      <c r="V87" s="310"/>
      <c r="W87" s="310"/>
      <c r="X87" s="261"/>
    </row>
    <row r="88" spans="1:24" s="280" customFormat="1" ht="15" customHeight="1" x14ac:dyDescent="0.2">
      <c r="A88" s="279"/>
      <c r="B88" s="39"/>
      <c r="C88" s="369" t="s">
        <v>8</v>
      </c>
      <c r="D88" s="260"/>
      <c r="E88" s="363">
        <v>-177</v>
      </c>
      <c r="F88" s="363">
        <v>-232</v>
      </c>
      <c r="G88" s="363">
        <v>43</v>
      </c>
      <c r="H88" s="363">
        <v>39</v>
      </c>
      <c r="I88" s="363">
        <v>33</v>
      </c>
      <c r="J88" s="363">
        <v>36</v>
      </c>
      <c r="K88" s="363">
        <v>37</v>
      </c>
      <c r="L88" s="363">
        <v>39</v>
      </c>
      <c r="M88" s="363">
        <v>40</v>
      </c>
      <c r="N88" s="363">
        <v>43</v>
      </c>
      <c r="O88" s="361">
        <v>-294</v>
      </c>
      <c r="P88" s="361">
        <v>-99</v>
      </c>
      <c r="Q88" s="289"/>
      <c r="R88" s="261"/>
      <c r="S88" s="261"/>
      <c r="T88" s="261"/>
      <c r="U88" s="261"/>
      <c r="V88" s="261"/>
      <c r="W88" s="261"/>
      <c r="X88" s="261"/>
    </row>
    <row r="89" spans="1:24" s="280" customFormat="1" ht="15" customHeight="1" x14ac:dyDescent="0.2">
      <c r="A89" s="279"/>
      <c r="B89" s="39"/>
      <c r="C89" s="370" t="s">
        <v>9</v>
      </c>
      <c r="D89" s="260"/>
      <c r="E89" s="363">
        <v>-128</v>
      </c>
      <c r="F89" s="363">
        <v>-165</v>
      </c>
      <c r="G89" s="363">
        <v>33</v>
      </c>
      <c r="H89" s="363">
        <v>30</v>
      </c>
      <c r="I89" s="363">
        <v>23</v>
      </c>
      <c r="J89" s="363">
        <v>24</v>
      </c>
      <c r="K89" s="363">
        <v>25</v>
      </c>
      <c r="L89" s="363">
        <v>25</v>
      </c>
      <c r="M89" s="363">
        <v>28</v>
      </c>
      <c r="N89" s="363">
        <v>29</v>
      </c>
      <c r="O89" s="361">
        <v>-207</v>
      </c>
      <c r="P89" s="361">
        <v>-76</v>
      </c>
      <c r="Q89" s="289"/>
      <c r="R89" s="261"/>
      <c r="S89" s="261"/>
      <c r="T89" s="261"/>
      <c r="U89" s="261"/>
      <c r="V89" s="261"/>
      <c r="W89" s="261"/>
      <c r="X89" s="261"/>
    </row>
    <row r="90" spans="1:24" s="280" customFormat="1" ht="5.0999999999999996" customHeight="1" x14ac:dyDescent="0.2">
      <c r="A90" s="279"/>
      <c r="B90" s="39"/>
      <c r="C90" s="34"/>
      <c r="D90" s="261"/>
      <c r="E90" s="24"/>
      <c r="F90" s="24"/>
      <c r="G90" s="24"/>
      <c r="H90" s="24"/>
      <c r="I90" s="24"/>
      <c r="J90" s="24"/>
      <c r="K90" s="24"/>
      <c r="L90" s="24"/>
      <c r="M90" s="24"/>
      <c r="N90" s="24"/>
      <c r="O90" s="9"/>
      <c r="P90" s="9"/>
      <c r="Q90" s="289"/>
      <c r="R90" s="261"/>
      <c r="S90" s="261"/>
      <c r="T90" s="261"/>
      <c r="U90" s="261"/>
      <c r="V90" s="261"/>
      <c r="W90" s="261"/>
      <c r="X90" s="261"/>
    </row>
    <row r="91" spans="1:24" s="280" customFormat="1" ht="15" customHeight="1" x14ac:dyDescent="0.2">
      <c r="A91" s="281" t="s">
        <v>161</v>
      </c>
      <c r="B91" s="282"/>
      <c r="C91" s="283"/>
      <c r="D91" s="284"/>
      <c r="E91" s="309">
        <v>-305</v>
      </c>
      <c r="F91" s="309">
        <v>-359</v>
      </c>
      <c r="G91" s="309">
        <v>166</v>
      </c>
      <c r="H91" s="309">
        <v>173</v>
      </c>
      <c r="I91" s="309">
        <v>172</v>
      </c>
      <c r="J91" s="309">
        <v>183</v>
      </c>
      <c r="K91" s="309">
        <v>192</v>
      </c>
      <c r="L91" s="309">
        <v>202</v>
      </c>
      <c r="M91" s="309">
        <v>215</v>
      </c>
      <c r="N91" s="309">
        <v>227</v>
      </c>
      <c r="O91" s="9">
        <v>-153</v>
      </c>
      <c r="P91" s="9">
        <v>866</v>
      </c>
      <c r="Q91" s="289"/>
      <c r="R91" s="261"/>
      <c r="S91" s="261"/>
      <c r="T91" s="261"/>
      <c r="U91" s="261"/>
      <c r="V91" s="261"/>
      <c r="W91" s="261"/>
      <c r="X91" s="261"/>
    </row>
    <row r="92" spans="1:24" s="280" customFormat="1" ht="15" customHeight="1" x14ac:dyDescent="0.2">
      <c r="A92" s="279"/>
      <c r="B92" s="39"/>
      <c r="C92" s="362" t="s">
        <v>8</v>
      </c>
      <c r="D92" s="260"/>
      <c r="E92" s="363">
        <v>-177</v>
      </c>
      <c r="F92" s="363">
        <v>-210</v>
      </c>
      <c r="G92" s="363">
        <v>96</v>
      </c>
      <c r="H92" s="363">
        <v>100</v>
      </c>
      <c r="I92" s="363">
        <v>101</v>
      </c>
      <c r="J92" s="363">
        <v>108</v>
      </c>
      <c r="K92" s="363">
        <v>113</v>
      </c>
      <c r="L92" s="363">
        <v>120</v>
      </c>
      <c r="M92" s="363">
        <v>126</v>
      </c>
      <c r="N92" s="363">
        <v>134</v>
      </c>
      <c r="O92" s="361">
        <v>-90</v>
      </c>
      <c r="P92" s="361">
        <v>511</v>
      </c>
      <c r="Q92" s="289"/>
      <c r="R92" s="261"/>
      <c r="S92" s="261"/>
      <c r="T92" s="261"/>
      <c r="U92" s="261"/>
      <c r="V92" s="261"/>
      <c r="W92" s="261"/>
      <c r="X92" s="261"/>
    </row>
    <row r="93" spans="1:24" s="261" customFormat="1" ht="15" customHeight="1" x14ac:dyDescent="0.2">
      <c r="A93" s="279"/>
      <c r="B93" s="39"/>
      <c r="C93" s="362" t="s">
        <v>9</v>
      </c>
      <c r="D93" s="260"/>
      <c r="E93" s="363">
        <v>-128</v>
      </c>
      <c r="F93" s="363">
        <v>-149</v>
      </c>
      <c r="G93" s="363">
        <v>70</v>
      </c>
      <c r="H93" s="363">
        <v>73</v>
      </c>
      <c r="I93" s="363">
        <v>71</v>
      </c>
      <c r="J93" s="363">
        <v>75</v>
      </c>
      <c r="K93" s="363">
        <v>79</v>
      </c>
      <c r="L93" s="363">
        <v>82</v>
      </c>
      <c r="M93" s="363">
        <v>89</v>
      </c>
      <c r="N93" s="363">
        <v>93</v>
      </c>
      <c r="O93" s="361">
        <v>-63</v>
      </c>
      <c r="P93" s="361">
        <v>355</v>
      </c>
      <c r="Q93" s="289"/>
    </row>
    <row r="94" spans="1:24" ht="5.0999999999999996" customHeight="1" x14ac:dyDescent="0.2">
      <c r="D94" s="128"/>
      <c r="E94" s="159"/>
      <c r="F94" s="159"/>
      <c r="G94" s="159"/>
      <c r="H94" s="159"/>
      <c r="I94" s="159"/>
      <c r="J94" s="159"/>
      <c r="K94" s="159"/>
      <c r="L94" s="159"/>
      <c r="M94" s="159"/>
      <c r="N94" s="159"/>
      <c r="O94" s="154"/>
      <c r="P94" s="154"/>
    </row>
    <row r="95" spans="1:24" s="130" customFormat="1" ht="30" customHeight="1" x14ac:dyDescent="0.2">
      <c r="A95" s="157"/>
      <c r="B95" s="157"/>
      <c r="C95" s="157"/>
      <c r="D95" s="156"/>
      <c r="E95" s="372" t="s">
        <v>15</v>
      </c>
      <c r="F95" s="386"/>
      <c r="G95" s="386"/>
      <c r="H95" s="386"/>
      <c r="I95" s="386"/>
      <c r="J95" s="386"/>
      <c r="K95" s="386"/>
      <c r="L95" s="386"/>
      <c r="M95" s="386"/>
      <c r="N95" s="386"/>
      <c r="O95" s="154"/>
      <c r="P95" s="154"/>
      <c r="Q95" s="153"/>
    </row>
    <row r="96" spans="1:24" ht="5.0999999999999996" customHeight="1" x14ac:dyDescent="0.2">
      <c r="A96" s="150"/>
      <c r="B96" s="152"/>
      <c r="C96" s="148"/>
      <c r="D96" s="147"/>
      <c r="E96" s="151"/>
      <c r="F96" s="151"/>
      <c r="G96" s="151"/>
      <c r="H96" s="151"/>
      <c r="I96" s="151"/>
      <c r="J96" s="151"/>
      <c r="K96" s="151"/>
      <c r="L96" s="151"/>
      <c r="M96" s="151"/>
      <c r="N96" s="151"/>
      <c r="O96" s="9"/>
      <c r="P96" s="9"/>
    </row>
    <row r="97" spans="1:35" s="261" customFormat="1" ht="15" customHeight="1" x14ac:dyDescent="0.2">
      <c r="A97" s="281" t="s">
        <v>10</v>
      </c>
      <c r="B97" s="39"/>
      <c r="C97" s="34"/>
      <c r="E97" s="308">
        <v>-14764</v>
      </c>
      <c r="F97" s="308">
        <v>1661</v>
      </c>
      <c r="G97" s="308">
        <v>5194</v>
      </c>
      <c r="H97" s="308">
        <v>22505</v>
      </c>
      <c r="I97" s="308">
        <v>24313</v>
      </c>
      <c r="J97" s="308">
        <v>24937</v>
      </c>
      <c r="K97" s="308">
        <v>26165</v>
      </c>
      <c r="L97" s="308">
        <v>26663</v>
      </c>
      <c r="M97" s="308">
        <v>24047</v>
      </c>
      <c r="N97" s="307">
        <v>24600</v>
      </c>
      <c r="O97" s="13">
        <v>38909</v>
      </c>
      <c r="P97" s="13">
        <v>165321</v>
      </c>
      <c r="Q97" s="305"/>
      <c r="R97" s="292"/>
      <c r="S97" s="292"/>
      <c r="T97" s="292"/>
      <c r="U97" s="292"/>
      <c r="V97" s="292"/>
      <c r="W97" s="292"/>
      <c r="X97" s="292"/>
    </row>
    <row r="98" spans="1:35" s="261" customFormat="1" ht="15" customHeight="1" x14ac:dyDescent="0.2">
      <c r="A98" s="306"/>
      <c r="B98" s="39"/>
      <c r="C98" s="362" t="s">
        <v>85</v>
      </c>
      <c r="D98" s="260"/>
      <c r="E98" s="371">
        <v>-14892</v>
      </c>
      <c r="F98" s="371">
        <v>1512</v>
      </c>
      <c r="G98" s="371">
        <v>5264</v>
      </c>
      <c r="H98" s="371">
        <v>22578</v>
      </c>
      <c r="I98" s="371">
        <v>24384</v>
      </c>
      <c r="J98" s="371">
        <v>25012</v>
      </c>
      <c r="K98" s="371">
        <v>26244</v>
      </c>
      <c r="L98" s="371">
        <v>26745</v>
      </c>
      <c r="M98" s="371">
        <v>24136</v>
      </c>
      <c r="N98" s="363">
        <v>24693</v>
      </c>
      <c r="O98" s="361">
        <v>38846</v>
      </c>
      <c r="P98" s="361">
        <v>165676</v>
      </c>
      <c r="Q98" s="305"/>
      <c r="R98" s="292"/>
      <c r="S98" s="292"/>
      <c r="T98" s="292"/>
      <c r="U98" s="292"/>
      <c r="V98" s="292"/>
      <c r="W98" s="292"/>
      <c r="X98" s="292"/>
    </row>
    <row r="99" spans="1:35" s="261" customFormat="1" ht="15" customHeight="1" x14ac:dyDescent="0.2">
      <c r="A99" s="306"/>
      <c r="B99" s="39"/>
      <c r="C99" s="362" t="s">
        <v>11</v>
      </c>
      <c r="D99" s="260"/>
      <c r="E99" s="371">
        <v>128</v>
      </c>
      <c r="F99" s="371">
        <v>149</v>
      </c>
      <c r="G99" s="371">
        <v>-70</v>
      </c>
      <c r="H99" s="371">
        <v>-73</v>
      </c>
      <c r="I99" s="371">
        <v>-71</v>
      </c>
      <c r="J99" s="371">
        <v>-75</v>
      </c>
      <c r="K99" s="371">
        <v>-79</v>
      </c>
      <c r="L99" s="371">
        <v>-82</v>
      </c>
      <c r="M99" s="371">
        <v>-89</v>
      </c>
      <c r="N99" s="371">
        <v>-93</v>
      </c>
      <c r="O99" s="361">
        <v>63</v>
      </c>
      <c r="P99" s="361">
        <v>-355</v>
      </c>
      <c r="Q99" s="305"/>
      <c r="R99" s="292"/>
      <c r="S99" s="292"/>
      <c r="T99" s="292"/>
      <c r="U99" s="292"/>
      <c r="V99" s="292"/>
      <c r="W99" s="292"/>
      <c r="X99" s="292"/>
    </row>
    <row r="100" spans="1:35" s="298" customFormat="1" ht="5.0999999999999996" customHeight="1" x14ac:dyDescent="0.2">
      <c r="A100" s="304"/>
      <c r="B100" s="304"/>
      <c r="C100" s="304"/>
      <c r="D100" s="300"/>
      <c r="E100" s="303"/>
      <c r="F100" s="302"/>
      <c r="G100" s="300"/>
      <c r="H100" s="300"/>
      <c r="I100" s="300"/>
      <c r="J100" s="300"/>
      <c r="K100" s="300"/>
      <c r="L100" s="300"/>
      <c r="M100" s="300"/>
      <c r="N100" s="300"/>
      <c r="O100" s="300"/>
      <c r="P100" s="300"/>
      <c r="Q100" s="301"/>
      <c r="R100" s="300" t="str">
        <f>IF(ISNUMBER(#REF!),SUM(G100:K100),"")</f>
        <v/>
      </c>
      <c r="S100" s="300"/>
      <c r="T100" s="300" t="str">
        <f>IF(ISNUMBER(#REF!),SUM(G100:P100),"")</f>
        <v/>
      </c>
      <c r="U100" s="299"/>
      <c r="V100" s="299"/>
      <c r="W100" s="299"/>
      <c r="X100" s="299"/>
      <c r="Y100" s="299"/>
      <c r="Z100" s="299"/>
      <c r="AA100" s="299"/>
      <c r="AB100" s="299"/>
      <c r="AC100" s="299"/>
      <c r="AD100" s="299"/>
      <c r="AE100" s="299"/>
      <c r="AF100" s="299"/>
      <c r="AG100" s="299"/>
      <c r="AH100" s="299"/>
      <c r="AI100" s="299"/>
    </row>
    <row r="101" spans="1:35" s="260" customFormat="1" ht="15" customHeight="1" x14ac:dyDescent="0.2">
      <c r="A101" s="399" t="s">
        <v>16</v>
      </c>
      <c r="B101" s="399"/>
      <c r="C101" s="399"/>
      <c r="D101" s="263"/>
      <c r="E101" s="297"/>
      <c r="F101" s="263"/>
      <c r="G101" s="263"/>
      <c r="H101" s="263"/>
      <c r="I101" s="263"/>
      <c r="J101" s="263"/>
      <c r="K101" s="263"/>
      <c r="L101" s="263"/>
      <c r="M101" s="263"/>
      <c r="N101" s="263"/>
      <c r="O101" s="263"/>
      <c r="P101" s="263"/>
      <c r="Q101" s="296"/>
      <c r="R101" s="263"/>
      <c r="S101" s="263"/>
      <c r="T101" s="263"/>
      <c r="U101" s="261"/>
      <c r="V101" s="261"/>
      <c r="W101" s="261"/>
      <c r="X101" s="261"/>
      <c r="Y101" s="261"/>
      <c r="Z101" s="261"/>
      <c r="AA101" s="261"/>
      <c r="AB101" s="261"/>
      <c r="AC101" s="261"/>
      <c r="AD101" s="261"/>
      <c r="AE101" s="261"/>
      <c r="AF101" s="261"/>
      <c r="AG101" s="261"/>
      <c r="AH101" s="261"/>
      <c r="AI101" s="261"/>
    </row>
    <row r="102" spans="1:35" s="261" customFormat="1" ht="15" customHeight="1" x14ac:dyDescent="0.2">
      <c r="A102" s="263"/>
      <c r="B102" s="263"/>
      <c r="C102" s="263"/>
      <c r="D102" s="263"/>
      <c r="E102" s="293"/>
      <c r="F102" s="293"/>
      <c r="G102" s="293"/>
      <c r="H102" s="293"/>
      <c r="I102" s="293"/>
      <c r="J102" s="293"/>
      <c r="K102" s="293"/>
      <c r="L102" s="293"/>
      <c r="M102" s="293"/>
      <c r="N102" s="293"/>
      <c r="O102" s="293"/>
      <c r="P102" s="293"/>
      <c r="Q102" s="296"/>
      <c r="R102" s="263"/>
      <c r="S102" s="263"/>
      <c r="T102" s="263"/>
    </row>
    <row r="103" spans="1:35" s="261" customFormat="1" ht="15" customHeight="1" x14ac:dyDescent="0.2">
      <c r="A103" s="263"/>
      <c r="B103" s="294"/>
      <c r="C103" s="294"/>
      <c r="D103" s="294"/>
      <c r="E103" s="293"/>
      <c r="F103" s="293"/>
      <c r="G103" s="293"/>
      <c r="H103" s="293"/>
      <c r="I103" s="293"/>
      <c r="J103" s="293"/>
      <c r="K103" s="293"/>
      <c r="L103" s="293"/>
      <c r="M103" s="293"/>
      <c r="N103" s="293"/>
      <c r="O103" s="293"/>
      <c r="P103" s="293"/>
      <c r="Q103" s="295"/>
      <c r="R103" s="294"/>
      <c r="S103" s="294"/>
      <c r="T103" s="294"/>
    </row>
    <row r="104" spans="1:35" s="261" customFormat="1" ht="15" customHeight="1" x14ac:dyDescent="0.2">
      <c r="A104" s="279"/>
      <c r="B104" s="39"/>
      <c r="C104" s="290"/>
      <c r="E104" s="293"/>
      <c r="F104" s="293"/>
      <c r="G104" s="293"/>
      <c r="H104" s="293"/>
      <c r="I104" s="293"/>
      <c r="J104" s="293"/>
      <c r="K104" s="293"/>
      <c r="L104" s="293"/>
      <c r="M104" s="293"/>
      <c r="N104" s="293"/>
      <c r="O104" s="293"/>
      <c r="P104" s="293"/>
      <c r="Q104" s="289"/>
    </row>
    <row r="105" spans="1:35" s="261" customFormat="1" ht="15" customHeight="1" x14ac:dyDescent="0.2">
      <c r="A105" s="395"/>
      <c r="B105" s="395"/>
      <c r="C105" s="395"/>
      <c r="D105" s="395"/>
      <c r="E105" s="395"/>
      <c r="F105" s="395"/>
      <c r="G105" s="395"/>
      <c r="H105" s="395"/>
      <c r="I105" s="395"/>
      <c r="J105" s="395"/>
      <c r="K105" s="395"/>
      <c r="L105" s="395"/>
      <c r="M105" s="395"/>
      <c r="N105" s="395"/>
      <c r="O105" s="395"/>
      <c r="P105" s="395"/>
      <c r="Q105" s="289"/>
    </row>
    <row r="106" spans="1:35" s="261" customFormat="1" ht="15" customHeight="1" x14ac:dyDescent="0.2">
      <c r="A106" s="279"/>
      <c r="B106" s="291"/>
      <c r="C106" s="290"/>
      <c r="E106" s="292"/>
      <c r="F106" s="292"/>
      <c r="G106" s="292"/>
      <c r="H106" s="292"/>
      <c r="I106" s="292"/>
      <c r="J106" s="292"/>
      <c r="K106" s="292"/>
      <c r="L106" s="292"/>
      <c r="M106" s="292"/>
      <c r="N106" s="292"/>
      <c r="O106" s="292"/>
      <c r="P106" s="292"/>
      <c r="Q106" s="289"/>
    </row>
    <row r="107" spans="1:35" s="261" customFormat="1" ht="15" customHeight="1" x14ac:dyDescent="0.2">
      <c r="A107" s="279"/>
      <c r="B107" s="291"/>
      <c r="C107" s="290"/>
      <c r="Q107" s="289"/>
    </row>
    <row r="108" spans="1:35" s="261" customFormat="1" ht="15" customHeight="1" x14ac:dyDescent="0.2">
      <c r="A108" s="279"/>
      <c r="B108" s="291"/>
      <c r="C108" s="290"/>
      <c r="Q108" s="289"/>
    </row>
    <row r="109" spans="1:35" ht="15" customHeight="1" x14ac:dyDescent="0.2">
      <c r="A109" s="279"/>
      <c r="B109" s="291"/>
      <c r="C109" s="290"/>
      <c r="D109" s="261"/>
      <c r="E109" s="261"/>
      <c r="F109" s="261"/>
      <c r="G109" s="261"/>
      <c r="H109" s="261"/>
      <c r="I109" s="261"/>
      <c r="J109" s="261"/>
      <c r="K109" s="261"/>
      <c r="L109" s="261"/>
      <c r="M109" s="261"/>
      <c r="N109" s="261"/>
      <c r="O109" s="261"/>
      <c r="P109" s="261"/>
      <c r="Q109" s="289"/>
      <c r="R109" s="261"/>
      <c r="S109" s="261"/>
      <c r="T109" s="261"/>
    </row>
    <row r="110" spans="1:35" ht="15" customHeight="1" x14ac:dyDescent="0.2">
      <c r="A110" s="279"/>
      <c r="B110" s="291"/>
      <c r="C110" s="290"/>
      <c r="D110" s="261"/>
      <c r="E110" s="261"/>
      <c r="F110" s="261"/>
      <c r="G110" s="261"/>
      <c r="H110" s="261"/>
      <c r="I110" s="261"/>
      <c r="J110" s="261"/>
      <c r="K110" s="261"/>
      <c r="L110" s="261"/>
      <c r="M110" s="261"/>
      <c r="N110" s="261"/>
      <c r="O110" s="261"/>
      <c r="P110" s="261"/>
      <c r="Q110" s="289"/>
      <c r="R110" s="261"/>
      <c r="S110" s="261"/>
      <c r="T110" s="261"/>
    </row>
    <row r="111" spans="1:35" ht="15" customHeight="1" x14ac:dyDescent="0.2">
      <c r="A111" s="279"/>
      <c r="B111" s="291"/>
      <c r="C111" s="290"/>
      <c r="D111" s="261"/>
      <c r="E111" s="261"/>
      <c r="F111" s="261"/>
      <c r="G111" s="261"/>
      <c r="H111" s="261"/>
      <c r="I111" s="261"/>
      <c r="J111" s="261"/>
      <c r="K111" s="261"/>
      <c r="L111" s="261"/>
      <c r="M111" s="261"/>
      <c r="N111" s="261"/>
      <c r="O111" s="261"/>
      <c r="P111" s="261"/>
      <c r="Q111" s="289"/>
      <c r="R111" s="261"/>
      <c r="S111" s="261"/>
      <c r="T111" s="261"/>
    </row>
    <row r="112" spans="1:35" ht="15" customHeight="1" x14ac:dyDescent="0.2">
      <c r="A112" s="279"/>
      <c r="B112" s="291"/>
      <c r="C112" s="290"/>
      <c r="D112" s="261"/>
      <c r="E112" s="261"/>
      <c r="F112" s="261"/>
      <c r="G112" s="261"/>
      <c r="H112" s="261"/>
      <c r="I112" s="261"/>
      <c r="J112" s="261"/>
      <c r="K112" s="261"/>
      <c r="L112" s="261"/>
      <c r="M112" s="261"/>
      <c r="N112" s="261"/>
      <c r="O112" s="261"/>
      <c r="P112" s="261"/>
      <c r="Q112" s="289"/>
      <c r="R112" s="261"/>
      <c r="S112" s="261"/>
      <c r="T112" s="261"/>
    </row>
  </sheetData>
  <mergeCells count="10">
    <mergeCell ref="S68:W68"/>
    <mergeCell ref="E7:N7"/>
    <mergeCell ref="E10:N10"/>
    <mergeCell ref="A105:P105"/>
    <mergeCell ref="E81:N81"/>
    <mergeCell ref="E95:N95"/>
    <mergeCell ref="A12:J12"/>
    <mergeCell ref="T12:AF12"/>
    <mergeCell ref="U29:AD29"/>
    <mergeCell ref="A101:C101"/>
  </mergeCells>
  <conditionalFormatting sqref="C85">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C89">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G100:Q100 A101 A100:D100">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R100:T100">
    <cfRule type="cellIs" dxfId="2" priority="1" operator="equal">
      <formula>0</formula>
    </cfRule>
    <cfRule type="cellIs" dxfId="1" priority="2" operator="between">
      <formula>0</formula>
      <formula>0.49</formula>
    </cfRule>
    <cfRule type="cellIs" dxfId="0" priority="3" operator="between">
      <formula>0</formula>
      <formula>-0.49</formula>
    </cfRule>
  </conditionalFormatting>
  <hyperlinks>
    <hyperlink ref="A101" location="'Title III Notes'!A1" display="See the Notes tab for additional details." xr:uid="{353F3993-A140-47FC-8805-643DBAC783D1}"/>
  </hyperlinks>
  <pageMargins left="0.7" right="0.7" top="0.75" bottom="0.75" header="0.3" footer="0.3"/>
  <pageSetup scale="57"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561F-D8AA-46CA-A473-B737D485D90B}">
  <sheetPr>
    <pageSetUpPr fitToPage="1"/>
  </sheetPr>
  <dimension ref="A1:Y17"/>
  <sheetViews>
    <sheetView showGridLines="0" zoomScaleNormal="100" workbookViewId="0"/>
  </sheetViews>
  <sheetFormatPr defaultColWidth="4.42578125" defaultRowHeight="15" customHeight="1" x14ac:dyDescent="0.2"/>
  <cols>
    <col min="1" max="1" width="4.5703125" style="161" customWidth="1"/>
    <col min="2" max="2" width="6.7109375" style="160" customWidth="1"/>
    <col min="3" max="3" width="32.5703125" style="129" customWidth="1"/>
    <col min="4" max="4" width="1.42578125" style="126" customWidth="1"/>
    <col min="5" max="14" width="8.5703125" style="126" customWidth="1"/>
    <col min="15" max="16" width="13.5703125" style="126" customWidth="1"/>
    <col min="17" max="17" width="12" style="241" customWidth="1"/>
    <col min="18" max="18" width="5.28515625" style="126" bestFit="1" customWidth="1"/>
    <col min="19" max="19" width="5.42578125" style="126" customWidth="1"/>
    <col min="20" max="16384" width="4.42578125" style="126"/>
  </cols>
  <sheetData>
    <row r="1" spans="1:23" s="130" customFormat="1" ht="10.15" customHeight="1" x14ac:dyDescent="0.2">
      <c r="A1" s="212"/>
      <c r="B1" s="212"/>
      <c r="C1" s="212"/>
      <c r="Q1" s="256"/>
    </row>
    <row r="2" spans="1:23" s="130" customFormat="1" ht="18" x14ac:dyDescent="0.2">
      <c r="A2" s="208"/>
      <c r="B2" s="208"/>
      <c r="C2" s="211" t="s">
        <v>0</v>
      </c>
      <c r="F2" s="206"/>
      <c r="G2" s="206"/>
      <c r="H2" s="206"/>
      <c r="I2" s="206"/>
      <c r="J2" s="206"/>
      <c r="K2" s="206"/>
      <c r="L2" s="206"/>
      <c r="N2" s="210"/>
      <c r="P2" s="359" t="s">
        <v>247</v>
      </c>
      <c r="Q2" s="256"/>
    </row>
    <row r="3" spans="1:23" s="130" customFormat="1" ht="18" x14ac:dyDescent="0.2">
      <c r="A3" s="208"/>
      <c r="B3" s="208"/>
      <c r="C3" s="209" t="s">
        <v>1</v>
      </c>
      <c r="F3" s="206"/>
      <c r="G3" s="206"/>
      <c r="H3" s="206"/>
      <c r="I3" s="206"/>
      <c r="J3" s="206"/>
      <c r="K3" s="206"/>
      <c r="L3" s="206"/>
      <c r="M3" s="206"/>
      <c r="N3" s="205"/>
      <c r="O3" s="204"/>
      <c r="P3" s="204"/>
      <c r="Q3" s="256"/>
    </row>
    <row r="4" spans="1:23" s="130" customFormat="1" ht="15" customHeight="1" x14ac:dyDescent="0.2">
      <c r="A4" s="208"/>
      <c r="B4" s="208"/>
      <c r="C4" s="208"/>
      <c r="D4" s="207"/>
      <c r="E4" s="207"/>
      <c r="F4" s="206"/>
      <c r="G4" s="206"/>
      <c r="H4" s="206"/>
      <c r="I4" s="206"/>
      <c r="J4" s="206"/>
      <c r="K4" s="206"/>
      <c r="L4" s="206"/>
      <c r="M4" s="206"/>
      <c r="N4" s="205"/>
      <c r="O4" s="204"/>
      <c r="P4" s="204"/>
      <c r="Q4" s="256"/>
    </row>
    <row r="5" spans="1:23" ht="15" customHeight="1" x14ac:dyDescent="0.2">
      <c r="A5" s="199" t="s">
        <v>139</v>
      </c>
      <c r="B5" s="199"/>
      <c r="C5" s="199"/>
      <c r="D5" s="203"/>
      <c r="E5" s="203"/>
      <c r="F5" s="202"/>
      <c r="G5" s="202"/>
      <c r="H5" s="202"/>
      <c r="I5" s="202"/>
      <c r="J5" s="202"/>
      <c r="K5" s="202"/>
      <c r="L5" s="202"/>
      <c r="M5" s="202"/>
      <c r="N5" s="201"/>
      <c r="O5" s="200"/>
      <c r="P5" s="200"/>
      <c r="Q5" s="255"/>
    </row>
    <row r="6" spans="1:23" ht="15" customHeight="1" x14ac:dyDescent="0.25">
      <c r="A6" s="199" t="s">
        <v>17</v>
      </c>
      <c r="B6" s="199"/>
      <c r="C6" s="199"/>
      <c r="D6" s="198"/>
      <c r="E6" s="197"/>
      <c r="F6" s="197"/>
      <c r="G6" s="197"/>
      <c r="H6" s="197"/>
      <c r="I6" s="197"/>
      <c r="J6" s="197"/>
      <c r="K6" s="197"/>
      <c r="L6" s="197"/>
      <c r="M6" s="197"/>
      <c r="N6" s="197"/>
      <c r="O6" s="197"/>
      <c r="P6" s="197"/>
      <c r="Q6" s="255"/>
    </row>
    <row r="7" spans="1:23" ht="25.9" customHeight="1" x14ac:dyDescent="0.2">
      <c r="D7" s="128"/>
      <c r="E7" s="372" t="s">
        <v>2</v>
      </c>
      <c r="F7" s="372"/>
      <c r="G7" s="372"/>
      <c r="H7" s="372"/>
      <c r="I7" s="372"/>
      <c r="J7" s="372"/>
      <c r="K7" s="372"/>
      <c r="L7" s="372"/>
      <c r="M7" s="372"/>
      <c r="N7" s="372"/>
      <c r="O7" s="196"/>
      <c r="P7" s="196"/>
      <c r="Q7" s="128"/>
      <c r="R7" s="127"/>
    </row>
    <row r="8" spans="1:23" ht="15" customHeight="1" x14ac:dyDescent="0.2">
      <c r="D8" s="128"/>
      <c r="E8" s="195">
        <v>2022</v>
      </c>
      <c r="F8" s="195">
        <v>2023</v>
      </c>
      <c r="G8" s="195">
        <v>2024</v>
      </c>
      <c r="H8" s="195">
        <v>2025</v>
      </c>
      <c r="I8" s="195">
        <v>2026</v>
      </c>
      <c r="J8" s="195">
        <v>2027</v>
      </c>
      <c r="K8" s="195">
        <v>2028</v>
      </c>
      <c r="L8" s="195">
        <v>2029</v>
      </c>
      <c r="M8" s="195">
        <v>2030</v>
      </c>
      <c r="N8" s="195">
        <v>2031</v>
      </c>
      <c r="O8" s="1" t="s">
        <v>3</v>
      </c>
      <c r="P8" s="1" t="s">
        <v>4</v>
      </c>
      <c r="Q8" s="128"/>
      <c r="R8" s="127"/>
    </row>
    <row r="9" spans="1:23" ht="5.0999999999999996" customHeight="1" x14ac:dyDescent="0.2">
      <c r="D9" s="128"/>
      <c r="E9" s="159"/>
      <c r="F9" s="159"/>
      <c r="G9" s="159"/>
      <c r="H9" s="159"/>
      <c r="I9" s="159"/>
      <c r="J9" s="159"/>
      <c r="K9" s="159"/>
      <c r="L9" s="159"/>
      <c r="M9" s="159"/>
      <c r="N9" s="159"/>
      <c r="O9" s="154"/>
      <c r="P9" s="158"/>
    </row>
    <row r="10" spans="1:23" s="130" customFormat="1" ht="15" customHeight="1" x14ac:dyDescent="0.2">
      <c r="A10" s="157"/>
      <c r="B10" s="157"/>
      <c r="C10" s="157"/>
      <c r="D10" s="156"/>
      <c r="E10" s="174" t="s">
        <v>13</v>
      </c>
      <c r="F10" s="174"/>
      <c r="G10" s="174"/>
      <c r="H10" s="174"/>
      <c r="I10" s="174"/>
      <c r="J10" s="174"/>
      <c r="K10" s="174"/>
      <c r="L10" s="174"/>
      <c r="M10" s="174"/>
      <c r="N10" s="174"/>
      <c r="O10" s="154"/>
      <c r="P10" s="172"/>
      <c r="Q10" s="241"/>
    </row>
    <row r="11" spans="1:23" ht="5.0999999999999996" customHeight="1" x14ac:dyDescent="0.2">
      <c r="A11" s="150"/>
      <c r="B11" s="152"/>
      <c r="C11" s="148"/>
      <c r="D11" s="147"/>
      <c r="E11" s="151"/>
      <c r="F11" s="151"/>
      <c r="G11" s="151"/>
      <c r="H11" s="151"/>
      <c r="I11" s="151"/>
      <c r="J11" s="151"/>
      <c r="K11" s="151"/>
      <c r="L11" s="151"/>
      <c r="M11" s="151"/>
      <c r="N11" s="151"/>
      <c r="O11" s="9"/>
      <c r="P11" s="9"/>
    </row>
    <row r="12" spans="1:23" s="187" customFormat="1" ht="15" customHeight="1" x14ac:dyDescent="0.2">
      <c r="A12" s="133" t="s">
        <v>5</v>
      </c>
      <c r="B12" s="96">
        <v>30801</v>
      </c>
      <c r="C12" s="237" t="s">
        <v>138</v>
      </c>
      <c r="D12" s="103"/>
      <c r="E12" s="11"/>
      <c r="F12" s="11"/>
      <c r="G12" s="11"/>
      <c r="H12" s="11"/>
      <c r="I12" s="11"/>
      <c r="J12" s="11"/>
      <c r="K12" s="11"/>
      <c r="L12" s="11"/>
      <c r="M12" s="11"/>
      <c r="N12" s="11"/>
      <c r="O12" s="9"/>
      <c r="P12" s="254"/>
      <c r="Q12" s="241"/>
      <c r="R12" s="178"/>
      <c r="U12" s="253"/>
    </row>
    <row r="13" spans="1:23" s="187" customFormat="1" ht="15" customHeight="1" x14ac:dyDescent="0.2">
      <c r="A13" s="161"/>
      <c r="B13" s="99"/>
      <c r="C13" s="336" t="s">
        <v>6</v>
      </c>
      <c r="D13" s="126"/>
      <c r="E13" s="12">
        <v>5</v>
      </c>
      <c r="F13" s="12">
        <v>0</v>
      </c>
      <c r="G13" s="12">
        <v>-211</v>
      </c>
      <c r="H13" s="12">
        <v>-272</v>
      </c>
      <c r="I13" s="12">
        <v>-274</v>
      </c>
      <c r="J13" s="12">
        <v>-284</v>
      </c>
      <c r="K13" s="12">
        <v>66</v>
      </c>
      <c r="L13" s="12">
        <v>63</v>
      </c>
      <c r="M13" s="12">
        <v>60</v>
      </c>
      <c r="N13" s="12">
        <v>57</v>
      </c>
      <c r="O13" s="9">
        <v>-752</v>
      </c>
      <c r="P13" s="9">
        <v>-790</v>
      </c>
      <c r="Q13" s="241"/>
    </row>
    <row r="14" spans="1:23" s="187" customFormat="1" ht="15" customHeight="1" x14ac:dyDescent="0.2">
      <c r="A14" s="252"/>
      <c r="B14" s="115"/>
      <c r="C14" s="337" t="s">
        <v>7</v>
      </c>
      <c r="D14" s="141"/>
      <c r="E14" s="251">
        <v>1</v>
      </c>
      <c r="F14" s="251">
        <v>1</v>
      </c>
      <c r="G14" s="251">
        <v>-209</v>
      </c>
      <c r="H14" s="251">
        <v>-272</v>
      </c>
      <c r="I14" s="251">
        <v>-274</v>
      </c>
      <c r="J14" s="251">
        <v>-284</v>
      </c>
      <c r="K14" s="251">
        <v>-55</v>
      </c>
      <c r="L14" s="251">
        <v>-37</v>
      </c>
      <c r="M14" s="251">
        <v>-23</v>
      </c>
      <c r="N14" s="251">
        <v>-16</v>
      </c>
      <c r="O14" s="65">
        <v>-753</v>
      </c>
      <c r="P14" s="65">
        <v>-1168</v>
      </c>
      <c r="Q14" s="241"/>
    </row>
    <row r="15" spans="1:23" s="213" customFormat="1" ht="5.0999999999999996" customHeight="1" x14ac:dyDescent="0.2">
      <c r="A15" s="249"/>
      <c r="B15" s="250"/>
      <c r="C15" s="246"/>
      <c r="D15" s="249"/>
      <c r="E15" s="248"/>
      <c r="F15" s="247"/>
      <c r="O15" s="246"/>
      <c r="P15" s="246"/>
      <c r="Q15" s="245"/>
    </row>
    <row r="16" spans="1:23" s="213" customFormat="1" ht="15" customHeight="1" x14ac:dyDescent="0.2">
      <c r="A16" s="387" t="s">
        <v>16</v>
      </c>
      <c r="B16" s="387"/>
      <c r="C16" s="387"/>
      <c r="D16" s="243"/>
      <c r="E16" s="244"/>
      <c r="F16" s="243"/>
      <c r="G16" s="243"/>
      <c r="H16" s="243"/>
      <c r="I16" s="243"/>
      <c r="J16" s="243"/>
      <c r="K16" s="243"/>
      <c r="L16" s="243"/>
      <c r="M16" s="243"/>
      <c r="N16" s="243"/>
      <c r="O16" s="243"/>
      <c r="P16" s="243"/>
      <c r="Q16" s="242"/>
      <c r="W16" s="127"/>
    </row>
    <row r="17" spans="1:25" s="166" customFormat="1" ht="15" customHeight="1" x14ac:dyDescent="0.2">
      <c r="A17" s="161"/>
      <c r="B17" s="99"/>
      <c r="C17" s="105"/>
      <c r="D17" s="126"/>
      <c r="E17" s="10"/>
      <c r="F17" s="10"/>
      <c r="G17" s="10"/>
      <c r="H17" s="10"/>
      <c r="I17" s="10"/>
      <c r="J17" s="10"/>
      <c r="K17" s="10"/>
      <c r="L17" s="10"/>
      <c r="M17" s="10"/>
      <c r="N17" s="10"/>
      <c r="O17" s="11"/>
      <c r="P17" s="11"/>
      <c r="Q17" s="241"/>
      <c r="R17" s="126"/>
      <c r="S17" s="126"/>
      <c r="T17" s="126"/>
      <c r="U17" s="126"/>
      <c r="V17" s="126"/>
      <c r="W17" s="126"/>
      <c r="X17" s="126"/>
      <c r="Y17" s="126"/>
    </row>
  </sheetData>
  <mergeCells count="2">
    <mergeCell ref="E7:N7"/>
    <mergeCell ref="A16:C16"/>
  </mergeCells>
  <hyperlinks>
    <hyperlink ref="A16" location="'Title III Notes'!A1" display="See the Notes tab for additional details." xr:uid="{059E7747-6BC5-47B3-8A8F-EBCAA35DD424}"/>
  </hyperlinks>
  <pageMargins left="0.7" right="0.7" top="0.75" bottom="0.75" header="0.3" footer="0.3"/>
  <pageSetup scale="5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Title III Summary</vt:lpstr>
      <vt:lpstr>Title III Notes</vt:lpstr>
      <vt:lpstr>Subtitle A. Air Pollution</vt:lpstr>
      <vt:lpstr>Subtitle B. Hazardous Materials</vt:lpstr>
      <vt:lpstr>Subtitle C. Drinking Water</vt:lpstr>
      <vt:lpstr>Subtitle D. Energy</vt:lpstr>
      <vt:lpstr>Subtitle E. Affordable Health C</vt:lpstr>
      <vt:lpstr>Subtitle F. Medicaid</vt:lpstr>
      <vt:lpstr>Subtitle G. CHIP</vt:lpstr>
      <vt:lpstr>Subtitle H. Medicare Hearing</vt:lpstr>
      <vt:lpstr>Subtitle I. Public Health</vt:lpstr>
      <vt:lpstr>Subtitle J. Next Generation 911</vt:lpstr>
      <vt:lpstr>Subtitle K. Connectivity</vt:lpstr>
      <vt:lpstr>Subtitle L. Distance Learning</vt:lpstr>
      <vt:lpstr>Subtitle M. Manufacturing</vt:lpstr>
      <vt:lpstr>Subtitle N. FTC Privacy</vt:lpstr>
      <vt:lpstr>Subtitle O. Commerce IG</vt:lpstr>
      <vt:lpstr>'Subtitle A. Air Pollution'!Print_Area</vt:lpstr>
      <vt:lpstr>'Subtitle B. Hazardous Materials'!Print_Area</vt:lpstr>
      <vt:lpstr>'Subtitle C. Drinking Water'!Print_Area</vt:lpstr>
      <vt:lpstr>'Subtitle D. Energy'!Print_Area</vt:lpstr>
      <vt:lpstr>'Subtitle E. Affordable Health C'!Print_Area</vt:lpstr>
      <vt:lpstr>'Subtitle F. Medicaid'!Print_Area</vt:lpstr>
      <vt:lpstr>'Subtitle G. CHIP'!Print_Area</vt:lpstr>
      <vt:lpstr>'Subtitle H. Medicare Hearing'!Print_Area</vt:lpstr>
      <vt:lpstr>'Subtitle I. Public Health'!Print_Area</vt:lpstr>
      <vt:lpstr>'Subtitle J. Next Generation 911'!Print_Area</vt:lpstr>
      <vt:lpstr>'Subtitle K. Connectivity'!Print_Area</vt:lpstr>
      <vt:lpstr>'Subtitle L. Distance Learning'!Print_Area</vt:lpstr>
      <vt:lpstr>'Subtitle M. Manufacturing'!Print_Area</vt:lpstr>
      <vt:lpstr>'Subtitle N. FTC Privacy'!Print_Area</vt:lpstr>
      <vt:lpstr>'Subtitle O. Commerce IG'!Print_Area</vt:lpstr>
      <vt:lpstr>'Title III Notes'!Print_Area</vt:lpstr>
      <vt:lpstr>'Title III Summary'!Print_Area</vt:lpstr>
      <vt:lpstr>'Subtitle A. Air Pollution'!Print_Titles</vt:lpstr>
      <vt:lpstr>'Subtitle B. Hazardous Materials'!Print_Titles</vt:lpstr>
      <vt:lpstr>'Subtitle D. Energy'!Print_Titles</vt:lpstr>
      <vt:lpstr>'Subtitle E. Affordable Health C'!Print_Titles</vt:lpstr>
      <vt:lpstr>'Subtitle F. Medicaid'!Print_Titles</vt:lpstr>
      <vt:lpstr>'Subtitle G. CHIP'!Print_Titles</vt:lpstr>
      <vt:lpstr>'Subtitle H. Medicare Hearing'!Print_Titles</vt:lpstr>
      <vt:lpstr>'Subtitle I. Public Health'!Print_Titles</vt:lpstr>
      <vt:lpstr>'Subtitle J. Next Generation 911'!Print_Titles</vt:lpstr>
      <vt:lpstr>'Subtitle K. Connectivity'!Print_Titles</vt:lpstr>
      <vt:lpstr>'Subtitle L. Distance Learning'!Print_Titles</vt:lpstr>
      <vt:lpstr>'Subtitle N. FTC Privacy'!Print_Titles</vt:lpstr>
      <vt:lpstr>'Title III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2021-11-14T18:57:37Z</dcterms:created>
  <dcterms:modified xsi:type="dcterms:W3CDTF">2021-11-18T13:41:03Z</dcterms:modified>
</cp:coreProperties>
</file>