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upplemental Data Tables\2020\March 2020\Baseline\1 Excel to post\"/>
    </mc:Choice>
  </mc:AlternateContent>
  <bookViews>
    <workbookView xWindow="0" yWindow="0" windowWidth="25200" windowHeight="11850"/>
  </bookViews>
  <sheets>
    <sheet name="Medicaid" sheetId="1" r:id="rId1"/>
  </sheets>
  <definedNames>
    <definedName name="_xlnm.Print_Area" localSheetId="0">Medicaid!$A$1:$R$80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5" i="1" l="1"/>
</calcChain>
</file>

<file path=xl/sharedStrings.xml><?xml version="1.0" encoding="utf-8"?>
<sst xmlns="http://schemas.openxmlformats.org/spreadsheetml/2006/main" count="110" uniqueCount="36">
  <si>
    <t>By Fiscal Year</t>
  </si>
  <si>
    <t>Average Annual</t>
  </si>
  <si>
    <t/>
  </si>
  <si>
    <t>Rate of Growth</t>
  </si>
  <si>
    <t>Benefits</t>
  </si>
  <si>
    <t>Acute care</t>
  </si>
  <si>
    <t>Fee for service</t>
  </si>
  <si>
    <t>Managed care</t>
  </si>
  <si>
    <t>Medicare premiums</t>
  </si>
  <si>
    <t>Long-term care</t>
  </si>
  <si>
    <t>_______</t>
  </si>
  <si>
    <t>Subtotal</t>
  </si>
  <si>
    <t>Disproportionate Share Hospitals</t>
  </si>
  <si>
    <t>Vaccines for Children</t>
  </si>
  <si>
    <t>Administration</t>
  </si>
  <si>
    <t>Total</t>
  </si>
  <si>
    <t>Check</t>
  </si>
  <si>
    <t>Year to Year Change in Federal Medicaid Payments (Percent)</t>
  </si>
  <si>
    <t>–</t>
  </si>
  <si>
    <t>Federal Benefit Payments by Eligibility Category (Outlays in billions of dollars)</t>
  </si>
  <si>
    <t>Aged</t>
  </si>
  <si>
    <t>Blind and Disabled</t>
  </si>
  <si>
    <t>Children</t>
  </si>
  <si>
    <t>Adults</t>
  </si>
  <si>
    <t xml:space="preserve">Memorandum: </t>
  </si>
  <si>
    <t>Total Enrolled Within a Fiscal Year</t>
  </si>
  <si>
    <t>Components may not add up to totals because of rounding.</t>
  </si>
  <si>
    <t>b. These figures represent the number of beneficiaries, with full and partial benefits, who are enrolled on an average monthly basis. The total number of people enrolled in Medicaid at any point during the fiscal year is shown in the memorandum line.</t>
  </si>
  <si>
    <t>c. These figures are based on the annual cost of enrollees who receive any Medicaid benefit—including those who receive only partial Medicaid benefits, such as family planning services or assistance with Medicare cost sharing and premiums.</t>
  </si>
  <si>
    <r>
      <t xml:space="preserve">Federal Medicaid Payments (Billions of dollars) </t>
    </r>
    <r>
      <rPr>
        <b/>
        <vertAlign val="superscript"/>
        <sz val="12"/>
        <rFont val="Arial"/>
        <family val="2"/>
      </rPr>
      <t>a</t>
    </r>
  </si>
  <si>
    <r>
      <t xml:space="preserve">Average Monthly Enrollment by Eligibility Category (Millions of people) </t>
    </r>
    <r>
      <rPr>
        <b/>
        <vertAlign val="superscript"/>
        <sz val="12"/>
        <rFont val="Arial"/>
        <family val="2"/>
      </rPr>
      <t>b</t>
    </r>
  </si>
  <si>
    <r>
      <t xml:space="preserve">Average Federal Spending on Benefit Payments per Enrollee (Dollars) </t>
    </r>
    <r>
      <rPr>
        <b/>
        <vertAlign val="superscript"/>
        <sz val="12"/>
        <rFont val="Arial"/>
        <family val="2"/>
      </rPr>
      <t>c</t>
    </r>
  </si>
  <si>
    <t>March 19, 2020</t>
  </si>
  <si>
    <t>These budget projections reflect legislation, administrative actions, and regulatory changes through March 6, 2020. They are based on the economic forecast that CBO completed on January 7, 2020, and do not account for changes to the nation’s economic outlook and fiscal situation arising from the recent and rapidly evolving public health emergency related to the novel coronavirus.</t>
  </si>
  <si>
    <t xml:space="preserve">a. On average, before fiscal year 2014, federal Medicaid payments represented approximately 57 percent of total Medicaid payments. The Affordable Care Act, which expanded Medicaid coverage starting in 2014, provides enhanced federal matching rates for people made eligible by the act, leading to an average federal share for all Medicaid that averages about 65 percent. </t>
  </si>
  <si>
    <t>Medicaid—CBO's Baseline as of March 6,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</si>
</sst>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0.0"/>
    <numFmt numFmtId="165" formatCode=";;;"/>
    <numFmt numFmtId="166" formatCode="0.0%"/>
    <numFmt numFmtId="167" formatCode="0.0"/>
    <numFmt numFmtId="168" formatCode="_-* #,##0.0_-;\-* #,##0.0_-;_-* &quot;-&quot;??_-;_-@_-"/>
    <numFmt numFmtId="169" formatCode="&quot;$&quot;#,##0"/>
  </numFmts>
  <fonts count="10" x14ac:knownFonts="1">
    <font>
      <sz val="11"/>
      <color theme="1"/>
      <name val="Calibri"/>
      <family val="2"/>
      <scheme val="minor"/>
    </font>
    <font>
      <sz val="11"/>
      <color theme="1"/>
      <name val="Calibri"/>
      <family val="2"/>
      <scheme val="minor"/>
    </font>
    <font>
      <b/>
      <sz val="16"/>
      <name val="Arial"/>
      <family val="2"/>
    </font>
    <font>
      <b/>
      <sz val="18"/>
      <name val="Arial"/>
      <family val="2"/>
    </font>
    <font>
      <b/>
      <sz val="12"/>
      <name val="Arial"/>
      <family val="2"/>
    </font>
    <font>
      <sz val="12"/>
      <name val="Arial"/>
      <family val="2"/>
    </font>
    <font>
      <i/>
      <sz val="12"/>
      <name val="Arial"/>
      <family val="2"/>
    </font>
    <font>
      <b/>
      <sz val="10"/>
      <name val="Arial"/>
      <family val="2"/>
    </font>
    <font>
      <sz val="6"/>
      <name val="Arial"/>
      <family val="2"/>
    </font>
    <font>
      <b/>
      <vertAlign val="superscript"/>
      <sz val="12"/>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7">
    <xf numFmtId="0" fontId="0" fillId="0" borderId="0" xfId="0"/>
    <xf numFmtId="0" fontId="2" fillId="0" borderId="0" xfId="0" applyNumberFormat="1" applyFont="1" applyAlignment="1">
      <alignment vertical="center"/>
    </xf>
    <xf numFmtId="0" fontId="3" fillId="0" borderId="0" xfId="0" applyNumberFormat="1" applyFont="1" applyAlignment="1"/>
    <xf numFmtId="0" fontId="4" fillId="0" borderId="0" xfId="0" applyNumberFormat="1" applyFont="1" applyAlignment="1"/>
    <xf numFmtId="0" fontId="5" fillId="0" borderId="0" xfId="0" applyNumberFormat="1" applyFont="1" applyAlignment="1"/>
    <xf numFmtId="0" fontId="5" fillId="0" borderId="0" xfId="0" applyNumberFormat="1" applyFont="1" applyAlignment="1">
      <alignment horizontal="center"/>
    </xf>
    <xf numFmtId="0" fontId="5" fillId="0" borderId="1" xfId="0" applyNumberFormat="1" applyFont="1" applyBorder="1" applyAlignment="1"/>
    <xf numFmtId="15" fontId="5" fillId="0" borderId="1" xfId="0" quotePrefix="1" applyNumberFormat="1" applyFont="1" applyFill="1" applyBorder="1" applyAlignment="1">
      <alignment horizontal="center"/>
    </xf>
    <xf numFmtId="0" fontId="4" fillId="0" borderId="0" xfId="0" applyNumberFormat="1" applyFont="1" applyBorder="1" applyAlignment="1"/>
    <xf numFmtId="0" fontId="5" fillId="0" borderId="0" xfId="0" applyNumberFormat="1" applyFont="1" applyBorder="1" applyAlignment="1"/>
    <xf numFmtId="0" fontId="4" fillId="0" borderId="0" xfId="0" applyNumberFormat="1" applyFont="1" applyBorder="1" applyAlignment="1">
      <alignment horizontal="center"/>
    </xf>
    <xf numFmtId="0" fontId="6" fillId="0" borderId="0" xfId="0" applyNumberFormat="1" applyFont="1" applyAlignment="1"/>
    <xf numFmtId="0" fontId="4" fillId="0" borderId="0" xfId="0" applyNumberFormat="1" applyFont="1" applyAlignment="1">
      <alignment horizontal="right"/>
    </xf>
    <xf numFmtId="0" fontId="4" fillId="0" borderId="0" xfId="0" applyNumberFormat="1" applyFont="1" applyAlignment="1">
      <alignment horizontal="center"/>
    </xf>
    <xf numFmtId="0" fontId="7" fillId="0" borderId="1" xfId="0" applyNumberFormat="1" applyFont="1" applyBorder="1" applyAlignment="1">
      <alignment horizontal="centerContinuous" wrapText="1"/>
    </xf>
    <xf numFmtId="0" fontId="4" fillId="0" borderId="1" xfId="0" applyNumberFormat="1" applyFont="1" applyBorder="1" applyAlignment="1">
      <alignment horizontal="right"/>
    </xf>
    <xf numFmtId="0" fontId="4" fillId="0" borderId="1" xfId="0" applyFont="1" applyBorder="1" applyAlignment="1">
      <alignment horizontal="center"/>
    </xf>
    <xf numFmtId="0" fontId="5" fillId="0" borderId="0" xfId="0" applyNumberFormat="1" applyFont="1" applyBorder="1"/>
    <xf numFmtId="0" fontId="5" fillId="0" borderId="0" xfId="0" applyNumberFormat="1" applyFont="1" applyBorder="1" applyAlignment="1">
      <alignment horizontal="center"/>
    </xf>
    <xf numFmtId="0" fontId="4" fillId="0" borderId="0" xfId="0" applyNumberFormat="1" applyFont="1" applyAlignment="1">
      <alignment horizontal="centerContinuous"/>
    </xf>
    <xf numFmtId="0" fontId="5" fillId="0" borderId="0" xfId="0" applyNumberFormat="1" applyFont="1" applyAlignment="1">
      <alignment horizontal="centerContinuous"/>
    </xf>
    <xf numFmtId="164" fontId="5" fillId="0" borderId="0" xfId="0" applyNumberFormat="1" applyFont="1" applyAlignment="1"/>
    <xf numFmtId="0" fontId="5" fillId="0" borderId="0" xfId="0" applyNumberFormat="1" applyFont="1" applyFill="1" applyAlignment="1">
      <alignment horizontal="center"/>
    </xf>
    <xf numFmtId="9" fontId="5" fillId="0" borderId="0" xfId="2" applyFont="1"/>
    <xf numFmtId="3" fontId="5" fillId="0" borderId="0" xfId="0" applyNumberFormat="1" applyFont="1"/>
    <xf numFmtId="164" fontId="5" fillId="0" borderId="0" xfId="1" applyNumberFormat="1" applyFont="1" applyFill="1" applyAlignment="1">
      <alignment horizontal="center"/>
    </xf>
    <xf numFmtId="0" fontId="8" fillId="0" borderId="0" xfId="0" applyNumberFormat="1" applyFont="1" applyAlignment="1"/>
    <xf numFmtId="3" fontId="8" fillId="0" borderId="0" xfId="0" applyNumberFormat="1" applyFont="1" applyAlignment="1">
      <alignment horizontal="right"/>
    </xf>
    <xf numFmtId="164" fontId="8" fillId="0" borderId="0" xfId="1" applyNumberFormat="1" applyFont="1" applyFill="1" applyAlignment="1">
      <alignment horizontal="center"/>
    </xf>
    <xf numFmtId="0" fontId="5" fillId="0" borderId="0" xfId="0" applyNumberFormat="1" applyFont="1" applyAlignment="1">
      <alignment horizontal="left"/>
    </xf>
    <xf numFmtId="164" fontId="5" fillId="0" borderId="0" xfId="0" applyNumberFormat="1" applyFont="1"/>
    <xf numFmtId="164" fontId="5" fillId="0" borderId="0" xfId="0" applyNumberFormat="1" applyFont="1" applyFill="1"/>
    <xf numFmtId="3" fontId="5" fillId="0" borderId="0" xfId="0" applyNumberFormat="1" applyFont="1" applyFill="1"/>
    <xf numFmtId="0" fontId="4" fillId="0" borderId="0" xfId="0" applyNumberFormat="1" applyFont="1" applyAlignment="1">
      <alignment horizontal="left"/>
    </xf>
    <xf numFmtId="165" fontId="5" fillId="0" borderId="0" xfId="0" applyNumberFormat="1" applyFont="1" applyAlignment="1" applyProtection="1">
      <protection hidden="1"/>
    </xf>
    <xf numFmtId="164" fontId="0" fillId="0" borderId="0" xfId="0" applyNumberFormat="1"/>
    <xf numFmtId="164" fontId="0" fillId="0" borderId="0" xfId="0" applyNumberFormat="1" applyFill="1"/>
    <xf numFmtId="166" fontId="5" fillId="0" borderId="0" xfId="0" applyNumberFormat="1" applyFont="1" applyAlignment="1" applyProtection="1">
      <alignment horizontal="center"/>
      <protection hidden="1"/>
    </xf>
    <xf numFmtId="166" fontId="5" fillId="0" borderId="0" xfId="0" applyNumberFormat="1" applyFont="1" applyAlignment="1"/>
    <xf numFmtId="0" fontId="5" fillId="0" borderId="0" xfId="0" applyNumberFormat="1" applyFont="1" applyFill="1" applyAlignment="1"/>
    <xf numFmtId="166" fontId="5" fillId="0" borderId="0" xfId="0" applyNumberFormat="1" applyFont="1" applyAlignment="1">
      <alignment horizontal="center"/>
    </xf>
    <xf numFmtId="9" fontId="5" fillId="0" borderId="0" xfId="0" applyNumberFormat="1" applyFont="1"/>
    <xf numFmtId="164" fontId="5" fillId="0" borderId="0" xfId="1" applyNumberFormat="1" applyFont="1"/>
    <xf numFmtId="164" fontId="8" fillId="0" borderId="0" xfId="1" applyNumberFormat="1" applyFont="1" applyFill="1" applyAlignment="1">
      <alignment horizontal="right"/>
    </xf>
    <xf numFmtId="164" fontId="8" fillId="0" borderId="0" xfId="0" applyNumberFormat="1" applyFont="1" applyAlignment="1">
      <alignment horizontal="right"/>
    </xf>
    <xf numFmtId="3" fontId="4" fillId="0" borderId="0" xfId="1" applyNumberFormat="1" applyFont="1"/>
    <xf numFmtId="166" fontId="5" fillId="0" borderId="0" xfId="0" applyNumberFormat="1" applyFont="1"/>
    <xf numFmtId="166" fontId="5" fillId="0" borderId="0" xfId="0" applyNumberFormat="1" applyFont="1" applyFill="1" applyAlignment="1">
      <alignment horizontal="center"/>
    </xf>
    <xf numFmtId="167" fontId="5" fillId="0" borderId="0" xfId="1" applyNumberFormat="1" applyFont="1" applyFill="1" applyAlignment="1">
      <alignment horizontal="center"/>
    </xf>
    <xf numFmtId="3" fontId="4" fillId="0" borderId="0" xfId="0" applyNumberFormat="1" applyFont="1"/>
    <xf numFmtId="168" fontId="5" fillId="0" borderId="0" xfId="1" applyNumberFormat="1" applyFont="1" applyFill="1" applyAlignment="1">
      <alignment horizontal="center"/>
    </xf>
    <xf numFmtId="0" fontId="4" fillId="0" borderId="0" xfId="0" applyNumberFormat="1" applyFont="1" applyAlignment="1">
      <alignment horizontal="left" vertical="center"/>
    </xf>
    <xf numFmtId="166" fontId="5" fillId="0" borderId="0" xfId="2" applyNumberFormat="1" applyFont="1"/>
    <xf numFmtId="0" fontId="5" fillId="0" borderId="0" xfId="0" applyNumberFormat="1" applyFont="1" applyAlignment="1">
      <alignment horizontal="left" vertical="center"/>
    </xf>
    <xf numFmtId="0" fontId="0" fillId="0" borderId="0" xfId="0" applyNumberFormat="1" applyFont="1" applyAlignment="1">
      <alignment horizontal="left" vertical="center"/>
    </xf>
    <xf numFmtId="169" fontId="5" fillId="0" borderId="0" xfId="0" applyNumberFormat="1" applyFont="1"/>
    <xf numFmtId="3" fontId="5" fillId="0" borderId="1" xfId="0" applyNumberFormat="1" applyFont="1" applyBorder="1"/>
    <xf numFmtId="164" fontId="5" fillId="0" borderId="1" xfId="1" applyNumberFormat="1" applyFont="1" applyFill="1" applyBorder="1" applyAlignment="1">
      <alignment horizontal="center"/>
    </xf>
    <xf numFmtId="166" fontId="5" fillId="0" borderId="0" xfId="0" applyNumberFormat="1" applyFont="1" applyBorder="1" applyAlignment="1"/>
    <xf numFmtId="0" fontId="5" fillId="0" borderId="0" xfId="0" applyNumberFormat="1" applyFont="1" applyFill="1" applyBorder="1" applyAlignment="1">
      <alignment horizontal="center"/>
    </xf>
    <xf numFmtId="0" fontId="5" fillId="0" borderId="0" xfId="0" quotePrefix="1" applyNumberFormat="1" applyFont="1" applyAlignment="1"/>
    <xf numFmtId="0" fontId="5" fillId="0" borderId="1" xfId="0" applyNumberFormat="1" applyFont="1" applyBorder="1" applyAlignment="1">
      <alignment horizontal="center"/>
    </xf>
    <xf numFmtId="1" fontId="5" fillId="0" borderId="0" xfId="1" applyNumberFormat="1" applyFont="1" applyFill="1" applyAlignment="1"/>
    <xf numFmtId="0" fontId="5" fillId="0" borderId="0" xfId="0" quotePrefix="1" applyNumberFormat="1" applyFont="1" applyAlignment="1">
      <alignment horizontal="left" vertical="top" wrapText="1"/>
    </xf>
    <xf numFmtId="0" fontId="4" fillId="0" borderId="0" xfId="0" applyNumberFormat="1" applyFont="1" applyAlignment="1">
      <alignment horizontal="center" vertical="center"/>
    </xf>
    <xf numFmtId="0" fontId="4" fillId="0" borderId="0" xfId="0" applyNumberFormat="1" applyFont="1" applyAlignment="1">
      <alignment horizontal="center"/>
    </xf>
    <xf numFmtId="0" fontId="5" fillId="0" borderId="0" xfId="0" applyNumberFormat="1" applyFont="1" applyBorder="1" applyAlignment="1">
      <alignment horizontal="left" vertical="top"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0"/>
  <sheetViews>
    <sheetView tabSelected="1" workbookViewId="0"/>
  </sheetViews>
  <sheetFormatPr defaultColWidth="11.42578125" defaultRowHeight="15" x14ac:dyDescent="0.2"/>
  <cols>
    <col min="1" max="1" width="4.7109375" style="4" customWidth="1"/>
    <col min="2" max="2" width="2.42578125" style="4" customWidth="1"/>
    <col min="3" max="3" width="2.5703125" style="4" customWidth="1"/>
    <col min="4" max="4" width="27.85546875" style="4" customWidth="1"/>
    <col min="5" max="5" width="1.7109375" style="4" customWidth="1"/>
    <col min="6" max="6" width="8" style="4" customWidth="1"/>
    <col min="7" max="17" width="10" style="4" customWidth="1"/>
    <col min="18" max="18" width="25.42578125" style="5" customWidth="1"/>
    <col min="19" max="16384" width="11.42578125" style="4"/>
  </cols>
  <sheetData>
    <row r="1" spans="1:18" ht="18" customHeight="1" x14ac:dyDescent="0.35">
      <c r="A1" s="1" t="s">
        <v>35</v>
      </c>
      <c r="B1" s="2"/>
      <c r="C1" s="2"/>
      <c r="D1" s="2"/>
      <c r="E1" s="3"/>
      <c r="F1" s="3"/>
      <c r="M1" s="3"/>
    </row>
    <row r="2" spans="1:18" ht="15" customHeight="1" x14ac:dyDescent="0.2">
      <c r="A2" s="6" t="s">
        <v>0</v>
      </c>
      <c r="B2" s="6"/>
      <c r="C2" s="6"/>
      <c r="D2" s="6"/>
      <c r="E2" s="6"/>
      <c r="F2" s="6"/>
      <c r="G2" s="6"/>
      <c r="H2" s="6"/>
      <c r="I2" s="6"/>
      <c r="J2" s="6"/>
      <c r="K2" s="6"/>
      <c r="L2" s="6"/>
      <c r="M2" s="6"/>
      <c r="N2" s="6"/>
      <c r="O2" s="6"/>
      <c r="P2" s="6"/>
      <c r="Q2" s="6"/>
      <c r="R2" s="7" t="s">
        <v>32</v>
      </c>
    </row>
    <row r="3" spans="1:18" ht="15.75" x14ac:dyDescent="0.25">
      <c r="A3" s="8"/>
      <c r="B3" s="8"/>
      <c r="C3" s="8"/>
      <c r="D3" s="8"/>
      <c r="E3" s="8"/>
      <c r="F3" s="8"/>
      <c r="G3" s="9"/>
      <c r="H3" s="9"/>
      <c r="I3" s="9"/>
      <c r="J3" s="9"/>
      <c r="K3" s="9"/>
      <c r="L3" s="9"/>
      <c r="M3" s="8"/>
      <c r="N3" s="9"/>
      <c r="O3" s="9"/>
      <c r="P3" s="9"/>
      <c r="Q3" s="9"/>
      <c r="R3" s="10" t="s">
        <v>1</v>
      </c>
    </row>
    <row r="4" spans="1:18" ht="15.75" x14ac:dyDescent="0.25">
      <c r="A4" s="11"/>
      <c r="B4" s="11"/>
      <c r="C4" s="11"/>
      <c r="D4" s="11"/>
      <c r="E4" s="3" t="s">
        <v>2</v>
      </c>
      <c r="F4" s="12"/>
      <c r="G4" s="12"/>
      <c r="H4" s="12"/>
      <c r="I4" s="12"/>
      <c r="J4" s="12"/>
      <c r="K4" s="12"/>
      <c r="L4" s="12"/>
      <c r="M4" s="12"/>
      <c r="N4" s="12"/>
      <c r="O4" s="12"/>
      <c r="P4" s="12"/>
      <c r="Q4" s="12"/>
      <c r="R4" s="13" t="s">
        <v>3</v>
      </c>
    </row>
    <row r="5" spans="1:18" ht="15.75" x14ac:dyDescent="0.25">
      <c r="A5" s="14"/>
      <c r="B5" s="14"/>
      <c r="C5" s="14"/>
      <c r="D5" s="14"/>
      <c r="E5" s="6"/>
      <c r="F5" s="15">
        <v>2019</v>
      </c>
      <c r="G5" s="15">
        <v>2020</v>
      </c>
      <c r="H5" s="15">
        <v>2021</v>
      </c>
      <c r="I5" s="15">
        <v>2022</v>
      </c>
      <c r="J5" s="15">
        <v>2023</v>
      </c>
      <c r="K5" s="15">
        <v>2024</v>
      </c>
      <c r="L5" s="15">
        <v>2025</v>
      </c>
      <c r="M5" s="15">
        <v>2026</v>
      </c>
      <c r="N5" s="15">
        <v>2027</v>
      </c>
      <c r="O5" s="15">
        <v>2028</v>
      </c>
      <c r="P5" s="15">
        <v>2029</v>
      </c>
      <c r="Q5" s="15">
        <v>2030</v>
      </c>
      <c r="R5" s="16" t="str">
        <f>G5&amp;"-"&amp;Q5&amp;" (Percent)"</f>
        <v>2020-2030 (Percent)</v>
      </c>
    </row>
    <row r="6" spans="1:18" ht="5.25" customHeight="1" x14ac:dyDescent="0.2">
      <c r="A6" s="17"/>
      <c r="B6" s="17"/>
      <c r="C6" s="17"/>
      <c r="D6" s="17"/>
      <c r="E6" s="17"/>
      <c r="F6" s="17"/>
      <c r="G6" s="17"/>
      <c r="H6" s="17"/>
      <c r="I6" s="17"/>
      <c r="J6" s="17"/>
      <c r="K6" s="17"/>
      <c r="L6" s="17"/>
      <c r="M6" s="17"/>
      <c r="N6" s="17"/>
      <c r="O6" s="17"/>
      <c r="P6" s="17"/>
      <c r="Q6" s="17"/>
      <c r="R6" s="18"/>
    </row>
    <row r="7" spans="1:18" ht="18.75" x14ac:dyDescent="0.25">
      <c r="B7" s="19"/>
      <c r="C7" s="19"/>
      <c r="D7" s="19"/>
      <c r="E7" s="20"/>
      <c r="F7" s="64" t="s">
        <v>29</v>
      </c>
      <c r="G7" s="64"/>
      <c r="H7" s="64"/>
      <c r="I7" s="64"/>
      <c r="J7" s="64"/>
      <c r="K7" s="64"/>
      <c r="L7" s="64"/>
      <c r="M7" s="64"/>
      <c r="N7" s="64"/>
      <c r="O7" s="64"/>
      <c r="P7" s="64"/>
      <c r="Q7" s="64"/>
    </row>
    <row r="8" spans="1:18" x14ac:dyDescent="0.2">
      <c r="A8" s="4" t="s">
        <v>4</v>
      </c>
      <c r="F8" s="21"/>
      <c r="G8" s="21"/>
      <c r="H8" s="21"/>
      <c r="I8" s="21"/>
      <c r="J8" s="21"/>
      <c r="K8" s="21"/>
      <c r="L8" s="21"/>
      <c r="M8" s="21"/>
      <c r="N8" s="21"/>
      <c r="O8" s="21"/>
      <c r="P8" s="21"/>
      <c r="Q8" s="21"/>
      <c r="R8" s="22"/>
    </row>
    <row r="9" spans="1:18" x14ac:dyDescent="0.2">
      <c r="B9" s="4" t="s">
        <v>5</v>
      </c>
      <c r="F9" s="23"/>
      <c r="G9" s="23"/>
      <c r="H9" s="23"/>
      <c r="I9" s="23"/>
      <c r="J9" s="23"/>
      <c r="K9" s="23"/>
      <c r="L9" s="23"/>
      <c r="M9" s="23"/>
      <c r="N9" s="23"/>
      <c r="O9" s="23"/>
      <c r="P9" s="23"/>
      <c r="Q9" s="23"/>
      <c r="R9" s="22"/>
    </row>
    <row r="10" spans="1:18" x14ac:dyDescent="0.2">
      <c r="C10" s="4" t="s">
        <v>6</v>
      </c>
      <c r="F10" s="24">
        <v>93</v>
      </c>
      <c r="G10" s="24">
        <v>100</v>
      </c>
      <c r="H10" s="24">
        <v>104</v>
      </c>
      <c r="I10" s="24">
        <v>109</v>
      </c>
      <c r="J10" s="24">
        <v>115</v>
      </c>
      <c r="K10" s="24">
        <v>121</v>
      </c>
      <c r="L10" s="24">
        <v>128</v>
      </c>
      <c r="M10" s="24">
        <v>135</v>
      </c>
      <c r="N10" s="24">
        <v>142</v>
      </c>
      <c r="O10" s="24">
        <v>149</v>
      </c>
      <c r="P10" s="24">
        <v>156</v>
      </c>
      <c r="Q10" s="24">
        <v>164</v>
      </c>
      <c r="R10" s="25">
        <v>5.0999999999999996</v>
      </c>
    </row>
    <row r="11" spans="1:18" x14ac:dyDescent="0.2">
      <c r="C11" s="4" t="s">
        <v>7</v>
      </c>
      <c r="F11" s="24">
        <v>177</v>
      </c>
      <c r="G11" s="24">
        <v>182</v>
      </c>
      <c r="H11" s="24">
        <v>194</v>
      </c>
      <c r="I11" s="24">
        <v>207</v>
      </c>
      <c r="J11" s="24">
        <v>221</v>
      </c>
      <c r="K11" s="24">
        <v>236</v>
      </c>
      <c r="L11" s="24">
        <v>252</v>
      </c>
      <c r="M11" s="24">
        <v>268</v>
      </c>
      <c r="N11" s="24">
        <v>285</v>
      </c>
      <c r="O11" s="24">
        <v>303</v>
      </c>
      <c r="P11" s="24">
        <v>321</v>
      </c>
      <c r="Q11" s="24">
        <v>342</v>
      </c>
      <c r="R11" s="25">
        <v>6.5</v>
      </c>
    </row>
    <row r="12" spans="1:18" x14ac:dyDescent="0.2">
      <c r="C12" s="4" t="s">
        <v>8</v>
      </c>
      <c r="F12" s="24">
        <v>11</v>
      </c>
      <c r="G12" s="24">
        <v>11</v>
      </c>
      <c r="H12" s="24">
        <v>13</v>
      </c>
      <c r="I12" s="24">
        <v>14</v>
      </c>
      <c r="J12" s="24">
        <v>15</v>
      </c>
      <c r="K12" s="24">
        <v>16</v>
      </c>
      <c r="L12" s="24">
        <v>17</v>
      </c>
      <c r="M12" s="24">
        <v>18</v>
      </c>
      <c r="N12" s="24">
        <v>19</v>
      </c>
      <c r="O12" s="24">
        <v>20</v>
      </c>
      <c r="P12" s="24">
        <v>21</v>
      </c>
      <c r="Q12" s="24">
        <v>23</v>
      </c>
      <c r="R12" s="25">
        <v>7.7</v>
      </c>
    </row>
    <row r="13" spans="1:18" x14ac:dyDescent="0.2">
      <c r="B13" s="4" t="s">
        <v>9</v>
      </c>
      <c r="F13" s="24">
        <v>95</v>
      </c>
      <c r="G13" s="24">
        <v>99</v>
      </c>
      <c r="H13" s="24">
        <v>102</v>
      </c>
      <c r="I13" s="24">
        <v>106</v>
      </c>
      <c r="J13" s="24">
        <v>110</v>
      </c>
      <c r="K13" s="24">
        <v>115</v>
      </c>
      <c r="L13" s="24">
        <v>120</v>
      </c>
      <c r="M13" s="24">
        <v>126</v>
      </c>
      <c r="N13" s="24">
        <v>132</v>
      </c>
      <c r="O13" s="24">
        <v>138</v>
      </c>
      <c r="P13" s="24">
        <v>144</v>
      </c>
      <c r="Q13" s="24">
        <v>151</v>
      </c>
      <c r="R13" s="25">
        <v>4.3</v>
      </c>
    </row>
    <row r="14" spans="1:18" s="26" customFormat="1" ht="8.25" x14ac:dyDescent="0.15">
      <c r="F14" s="27" t="s">
        <v>10</v>
      </c>
      <c r="G14" s="27" t="s">
        <v>10</v>
      </c>
      <c r="H14" s="27" t="s">
        <v>10</v>
      </c>
      <c r="I14" s="27" t="s">
        <v>10</v>
      </c>
      <c r="J14" s="27" t="s">
        <v>10</v>
      </c>
      <c r="K14" s="27" t="s">
        <v>10</v>
      </c>
      <c r="L14" s="27" t="s">
        <v>10</v>
      </c>
      <c r="M14" s="27" t="s">
        <v>10</v>
      </c>
      <c r="N14" s="27" t="s">
        <v>10</v>
      </c>
      <c r="O14" s="27" t="s">
        <v>10</v>
      </c>
      <c r="P14" s="27" t="s">
        <v>10</v>
      </c>
      <c r="Q14" s="27" t="s">
        <v>10</v>
      </c>
      <c r="R14" s="28"/>
    </row>
    <row r="15" spans="1:18" ht="14.25" customHeight="1" x14ac:dyDescent="0.2">
      <c r="A15" s="29"/>
      <c r="B15" s="29"/>
      <c r="C15" s="29"/>
      <c r="D15" s="29" t="s">
        <v>11</v>
      </c>
      <c r="F15" s="24">
        <v>375</v>
      </c>
      <c r="G15" s="24">
        <v>392</v>
      </c>
      <c r="H15" s="24">
        <v>414</v>
      </c>
      <c r="I15" s="24">
        <v>435</v>
      </c>
      <c r="J15" s="24">
        <v>461</v>
      </c>
      <c r="K15" s="24">
        <v>488</v>
      </c>
      <c r="L15" s="24">
        <v>517</v>
      </c>
      <c r="M15" s="24">
        <v>546</v>
      </c>
      <c r="N15" s="24">
        <v>577</v>
      </c>
      <c r="O15" s="24">
        <v>609</v>
      </c>
      <c r="P15" s="24">
        <v>643</v>
      </c>
      <c r="Q15" s="24">
        <v>680</v>
      </c>
      <c r="R15" s="25">
        <v>5.7</v>
      </c>
    </row>
    <row r="16" spans="1:18" x14ac:dyDescent="0.2">
      <c r="A16" s="29"/>
      <c r="B16" s="29"/>
      <c r="C16" s="29"/>
      <c r="D16" s="29"/>
      <c r="F16" s="24"/>
      <c r="G16" s="30"/>
      <c r="H16" s="30"/>
      <c r="I16" s="30"/>
      <c r="J16" s="30"/>
      <c r="K16" s="30"/>
      <c r="L16" s="30"/>
      <c r="M16" s="31"/>
      <c r="N16" s="31"/>
      <c r="O16" s="31"/>
      <c r="P16" s="32"/>
      <c r="Q16" s="32"/>
      <c r="R16" s="25"/>
    </row>
    <row r="17" spans="1:18" x14ac:dyDescent="0.2">
      <c r="A17" s="4" t="s">
        <v>12</v>
      </c>
      <c r="F17" s="24">
        <v>10</v>
      </c>
      <c r="G17" s="24">
        <v>8</v>
      </c>
      <c r="H17" s="24">
        <v>5</v>
      </c>
      <c r="I17" s="24">
        <v>5</v>
      </c>
      <c r="J17" s="24">
        <v>5</v>
      </c>
      <c r="K17" s="24">
        <v>5</v>
      </c>
      <c r="L17" s="24">
        <v>6</v>
      </c>
      <c r="M17" s="24">
        <v>7</v>
      </c>
      <c r="N17" s="24">
        <v>8</v>
      </c>
      <c r="O17" s="24">
        <v>10</v>
      </c>
      <c r="P17" s="24">
        <v>12</v>
      </c>
      <c r="Q17" s="24">
        <v>13</v>
      </c>
      <c r="R17" s="25">
        <v>5</v>
      </c>
    </row>
    <row r="18" spans="1:18" x14ac:dyDescent="0.2">
      <c r="A18" s="4" t="s">
        <v>13</v>
      </c>
      <c r="F18" s="24">
        <v>4</v>
      </c>
      <c r="G18" s="24">
        <v>4</v>
      </c>
      <c r="H18" s="24">
        <v>5</v>
      </c>
      <c r="I18" s="24">
        <v>5</v>
      </c>
      <c r="J18" s="24">
        <v>5</v>
      </c>
      <c r="K18" s="24">
        <v>5</v>
      </c>
      <c r="L18" s="24">
        <v>6</v>
      </c>
      <c r="M18" s="24">
        <v>6</v>
      </c>
      <c r="N18" s="24">
        <v>6</v>
      </c>
      <c r="O18" s="24">
        <v>7</v>
      </c>
      <c r="P18" s="24">
        <v>7</v>
      </c>
      <c r="Q18" s="24">
        <v>8</v>
      </c>
      <c r="R18" s="25">
        <v>7.2</v>
      </c>
    </row>
    <row r="19" spans="1:18" x14ac:dyDescent="0.2">
      <c r="A19" s="4" t="s">
        <v>14</v>
      </c>
      <c r="F19" s="24">
        <v>18</v>
      </c>
      <c r="G19" s="24">
        <v>19</v>
      </c>
      <c r="H19" s="24">
        <v>20</v>
      </c>
      <c r="I19" s="24">
        <v>21</v>
      </c>
      <c r="J19" s="24">
        <v>22</v>
      </c>
      <c r="K19" s="24">
        <v>23</v>
      </c>
      <c r="L19" s="24">
        <v>24</v>
      </c>
      <c r="M19" s="24">
        <v>25</v>
      </c>
      <c r="N19" s="24">
        <v>27</v>
      </c>
      <c r="O19" s="24">
        <v>28</v>
      </c>
      <c r="P19" s="24">
        <v>29</v>
      </c>
      <c r="Q19" s="24">
        <v>31</v>
      </c>
      <c r="R19" s="25">
        <v>5</v>
      </c>
    </row>
    <row r="20" spans="1:18" s="26" customFormat="1" ht="8.25" x14ac:dyDescent="0.15">
      <c r="E20" s="27"/>
      <c r="F20" s="27" t="s">
        <v>10</v>
      </c>
      <c r="G20" s="27" t="s">
        <v>10</v>
      </c>
      <c r="H20" s="27" t="s">
        <v>10</v>
      </c>
      <c r="I20" s="27" t="s">
        <v>10</v>
      </c>
      <c r="J20" s="27" t="s">
        <v>10</v>
      </c>
      <c r="K20" s="27" t="s">
        <v>10</v>
      </c>
      <c r="L20" s="27" t="s">
        <v>10</v>
      </c>
      <c r="M20" s="27" t="s">
        <v>10</v>
      </c>
      <c r="N20" s="27" t="s">
        <v>10</v>
      </c>
      <c r="O20" s="27" t="s">
        <v>10</v>
      </c>
      <c r="P20" s="27" t="s">
        <v>10</v>
      </c>
      <c r="Q20" s="27" t="s">
        <v>10</v>
      </c>
      <c r="R20" s="28"/>
    </row>
    <row r="21" spans="1:18" ht="15.75" x14ac:dyDescent="0.25">
      <c r="A21" s="5"/>
      <c r="B21" s="5"/>
      <c r="C21" s="5"/>
      <c r="D21" s="33" t="s">
        <v>15</v>
      </c>
      <c r="F21" s="49">
        <v>408</v>
      </c>
      <c r="G21" s="49">
        <v>423</v>
      </c>
      <c r="H21" s="49">
        <v>443</v>
      </c>
      <c r="I21" s="49">
        <v>465</v>
      </c>
      <c r="J21" s="49">
        <v>493</v>
      </c>
      <c r="K21" s="49">
        <v>522</v>
      </c>
      <c r="L21" s="49">
        <v>552</v>
      </c>
      <c r="M21" s="49">
        <v>585</v>
      </c>
      <c r="N21" s="49">
        <v>619</v>
      </c>
      <c r="O21" s="49">
        <v>654</v>
      </c>
      <c r="P21" s="49">
        <v>691</v>
      </c>
      <c r="Q21" s="49">
        <v>731</v>
      </c>
      <c r="R21" s="25">
        <v>5.6</v>
      </c>
    </row>
    <row r="22" spans="1:18" ht="15.75" x14ac:dyDescent="0.25">
      <c r="A22" s="34" t="s">
        <v>16</v>
      </c>
      <c r="B22" s="34"/>
      <c r="C22" s="34"/>
      <c r="D22" s="34"/>
      <c r="E22"/>
      <c r="F22" s="35"/>
      <c r="G22" s="35"/>
      <c r="H22" s="35"/>
      <c r="I22" s="35"/>
      <c r="J22" s="35"/>
      <c r="K22" s="35"/>
      <c r="L22" s="35"/>
      <c r="M22" s="36"/>
      <c r="N22" s="36"/>
      <c r="O22" s="36"/>
      <c r="P22" s="36"/>
      <c r="Q22" s="36"/>
      <c r="R22" s="37"/>
    </row>
    <row r="23" spans="1:18" ht="20.25" customHeight="1" x14ac:dyDescent="0.25">
      <c r="B23" s="19"/>
      <c r="C23" s="19"/>
      <c r="D23" s="19"/>
      <c r="E23" s="20"/>
      <c r="F23" s="65" t="s">
        <v>17</v>
      </c>
      <c r="G23" s="65"/>
      <c r="H23" s="65"/>
      <c r="I23" s="65"/>
      <c r="J23" s="65"/>
      <c r="K23" s="65"/>
      <c r="L23" s="65"/>
      <c r="M23" s="65"/>
      <c r="N23" s="65"/>
      <c r="O23" s="65"/>
      <c r="P23" s="65"/>
      <c r="Q23" s="65"/>
      <c r="R23" s="38"/>
    </row>
    <row r="24" spans="1:18" x14ac:dyDescent="0.2">
      <c r="A24" s="4" t="s">
        <v>4</v>
      </c>
      <c r="F24" s="38"/>
      <c r="M24" s="39"/>
      <c r="N24" s="39"/>
      <c r="O24" s="39"/>
      <c r="P24" s="39"/>
      <c r="Q24" s="39"/>
      <c r="R24" s="40"/>
    </row>
    <row r="25" spans="1:18" x14ac:dyDescent="0.2">
      <c r="B25" s="4" t="s">
        <v>5</v>
      </c>
      <c r="M25" s="39"/>
      <c r="N25" s="39"/>
      <c r="O25" s="39"/>
      <c r="P25" s="39"/>
      <c r="Q25" s="39"/>
      <c r="R25" s="40"/>
    </row>
    <row r="26" spans="1:18" x14ac:dyDescent="0.2">
      <c r="C26" s="4" t="s">
        <v>6</v>
      </c>
      <c r="F26" s="41"/>
      <c r="G26" s="42">
        <v>8</v>
      </c>
      <c r="H26" s="42">
        <v>4.3</v>
      </c>
      <c r="I26" s="42">
        <v>4.2</v>
      </c>
      <c r="J26" s="42">
        <v>5.6</v>
      </c>
      <c r="K26" s="42">
        <v>5.6</v>
      </c>
      <c r="L26" s="42">
        <v>5.5</v>
      </c>
      <c r="M26" s="42">
        <v>5.3</v>
      </c>
      <c r="N26" s="42">
        <v>5.2</v>
      </c>
      <c r="O26" s="42">
        <v>5.0999999999999996</v>
      </c>
      <c r="P26" s="42">
        <v>5</v>
      </c>
      <c r="Q26" s="42">
        <v>5.0999999999999996</v>
      </c>
      <c r="R26" s="40" t="s">
        <v>18</v>
      </c>
    </row>
    <row r="27" spans="1:18" x14ac:dyDescent="0.2">
      <c r="C27" s="4" t="s">
        <v>7</v>
      </c>
      <c r="F27" s="41"/>
      <c r="G27" s="42">
        <v>3</v>
      </c>
      <c r="H27" s="42">
        <v>6.9</v>
      </c>
      <c r="I27" s="42">
        <v>6.4</v>
      </c>
      <c r="J27" s="42">
        <v>7</v>
      </c>
      <c r="K27" s="42">
        <v>6.8</v>
      </c>
      <c r="L27" s="42">
        <v>6.6</v>
      </c>
      <c r="M27" s="42">
        <v>6.4</v>
      </c>
      <c r="N27" s="42">
        <v>6.4</v>
      </c>
      <c r="O27" s="42">
        <v>6.2</v>
      </c>
      <c r="P27" s="42">
        <v>6.1</v>
      </c>
      <c r="Q27" s="42">
        <v>6.4</v>
      </c>
      <c r="R27" s="40" t="s">
        <v>18</v>
      </c>
    </row>
    <row r="28" spans="1:18" x14ac:dyDescent="0.2">
      <c r="C28" s="4" t="s">
        <v>8</v>
      </c>
      <c r="F28" s="41"/>
      <c r="G28" s="42">
        <v>7.4</v>
      </c>
      <c r="H28" s="42">
        <v>10.5</v>
      </c>
      <c r="I28" s="42">
        <v>7.8</v>
      </c>
      <c r="J28" s="42">
        <v>6.9</v>
      </c>
      <c r="K28" s="42">
        <v>7.1</v>
      </c>
      <c r="L28" s="42">
        <v>6.8</v>
      </c>
      <c r="M28" s="42">
        <v>6.5</v>
      </c>
      <c r="N28" s="42">
        <v>6.4</v>
      </c>
      <c r="O28" s="42">
        <v>6.3</v>
      </c>
      <c r="P28" s="42">
        <v>6.1</v>
      </c>
      <c r="Q28" s="42">
        <v>5.9</v>
      </c>
      <c r="R28" s="40" t="s">
        <v>18</v>
      </c>
    </row>
    <row r="29" spans="1:18" x14ac:dyDescent="0.2">
      <c r="B29" s="4" t="s">
        <v>9</v>
      </c>
      <c r="F29" s="41"/>
      <c r="G29" s="42">
        <v>3.5</v>
      </c>
      <c r="H29" s="42">
        <v>3.6</v>
      </c>
      <c r="I29" s="42">
        <v>3.1</v>
      </c>
      <c r="J29" s="42">
        <v>4.3</v>
      </c>
      <c r="K29" s="42">
        <v>4.5</v>
      </c>
      <c r="L29" s="42">
        <v>4.5999999999999996</v>
      </c>
      <c r="M29" s="42">
        <v>4.5999999999999996</v>
      </c>
      <c r="N29" s="42">
        <v>4.5999999999999996</v>
      </c>
      <c r="O29" s="42">
        <v>4.7</v>
      </c>
      <c r="P29" s="42">
        <v>4.8</v>
      </c>
      <c r="Q29" s="42">
        <v>4.9000000000000004</v>
      </c>
      <c r="R29" s="40" t="s">
        <v>18</v>
      </c>
    </row>
    <row r="30" spans="1:18" s="26" customFormat="1" x14ac:dyDescent="0.2">
      <c r="E30" s="43"/>
      <c r="F30" s="43"/>
      <c r="G30" s="42"/>
      <c r="H30" s="42"/>
      <c r="I30" s="42"/>
      <c r="J30" s="42"/>
      <c r="K30" s="42"/>
      <c r="L30" s="42"/>
      <c r="M30" s="42"/>
      <c r="N30" s="42"/>
      <c r="O30" s="42"/>
      <c r="P30" s="42"/>
      <c r="Q30" s="42"/>
      <c r="R30" s="43"/>
    </row>
    <row r="31" spans="1:18" x14ac:dyDescent="0.2">
      <c r="A31" s="29"/>
      <c r="B31" s="29"/>
      <c r="C31" s="29"/>
      <c r="D31" s="29" t="s">
        <v>11</v>
      </c>
      <c r="F31" s="41"/>
      <c r="G31" s="42">
        <v>4.5</v>
      </c>
      <c r="H31" s="42">
        <v>5.5</v>
      </c>
      <c r="I31" s="42">
        <v>5.0999999999999996</v>
      </c>
      <c r="J31" s="42">
        <v>6</v>
      </c>
      <c r="K31" s="42">
        <v>5.9</v>
      </c>
      <c r="L31" s="42">
        <v>5.9</v>
      </c>
      <c r="M31" s="42">
        <v>5.7</v>
      </c>
      <c r="N31" s="42">
        <v>5.7</v>
      </c>
      <c r="O31" s="42">
        <v>5.5</v>
      </c>
      <c r="P31" s="42">
        <v>5.5</v>
      </c>
      <c r="Q31" s="42">
        <v>5.7</v>
      </c>
      <c r="R31" s="40" t="s">
        <v>18</v>
      </c>
    </row>
    <row r="32" spans="1:18" x14ac:dyDescent="0.2">
      <c r="A32" s="29"/>
      <c r="B32" s="29"/>
      <c r="C32" s="29"/>
      <c r="D32" s="29"/>
      <c r="F32" s="41"/>
      <c r="G32" s="42"/>
      <c r="H32" s="42"/>
      <c r="I32" s="42"/>
      <c r="J32" s="42"/>
      <c r="K32" s="42"/>
      <c r="L32" s="42"/>
      <c r="M32" s="42"/>
      <c r="N32" s="42"/>
      <c r="O32" s="42"/>
      <c r="P32" s="42"/>
      <c r="Q32" s="42"/>
      <c r="R32" s="40"/>
    </row>
    <row r="33" spans="1:18" x14ac:dyDescent="0.2">
      <c r="A33" s="4" t="s">
        <v>12</v>
      </c>
      <c r="F33" s="41"/>
      <c r="G33" s="42">
        <v>-26.9</v>
      </c>
      <c r="H33" s="42">
        <v>-39.6</v>
      </c>
      <c r="I33" s="42">
        <v>6</v>
      </c>
      <c r="J33" s="42">
        <v>6</v>
      </c>
      <c r="K33" s="42">
        <v>5.6</v>
      </c>
      <c r="L33" s="42">
        <v>5.2</v>
      </c>
      <c r="M33" s="42">
        <v>20.8</v>
      </c>
      <c r="N33" s="42">
        <v>20.8</v>
      </c>
      <c r="O33" s="42">
        <v>20.7</v>
      </c>
      <c r="P33" s="42">
        <v>19.5</v>
      </c>
      <c r="Q33" s="42">
        <v>9.9</v>
      </c>
      <c r="R33" s="40" t="s">
        <v>18</v>
      </c>
    </row>
    <row r="34" spans="1:18" x14ac:dyDescent="0.2">
      <c r="A34" s="4" t="s">
        <v>13</v>
      </c>
      <c r="F34" s="41"/>
      <c r="G34" s="42">
        <v>4.8</v>
      </c>
      <c r="H34" s="42">
        <v>4.5999999999999996</v>
      </c>
      <c r="I34" s="42">
        <v>6.1</v>
      </c>
      <c r="J34" s="42">
        <v>6.2</v>
      </c>
      <c r="K34" s="42">
        <v>6.1</v>
      </c>
      <c r="L34" s="42">
        <v>6</v>
      </c>
      <c r="M34" s="42">
        <v>5.9</v>
      </c>
      <c r="N34" s="42">
        <v>6</v>
      </c>
      <c r="O34" s="42">
        <v>6.2</v>
      </c>
      <c r="P34" s="42">
        <v>6.3</v>
      </c>
      <c r="Q34" s="42">
        <v>6.4</v>
      </c>
      <c r="R34" s="40" t="s">
        <v>18</v>
      </c>
    </row>
    <row r="35" spans="1:18" s="26" customFormat="1" ht="8.25" x14ac:dyDescent="0.15">
      <c r="E35" s="43"/>
      <c r="F35" s="43"/>
      <c r="G35" s="43"/>
      <c r="H35" s="43"/>
      <c r="I35" s="43"/>
      <c r="J35" s="43"/>
      <c r="K35" s="43"/>
      <c r="L35" s="43"/>
      <c r="M35" s="43"/>
      <c r="N35" s="43"/>
      <c r="O35" s="43"/>
      <c r="P35" s="43"/>
      <c r="Q35" s="43"/>
      <c r="R35" s="43"/>
    </row>
    <row r="36" spans="1:18" s="26" customFormat="1" ht="8.25" x14ac:dyDescent="0.15">
      <c r="F36" s="44"/>
      <c r="G36" s="44"/>
      <c r="H36" s="44"/>
      <c r="I36" s="44"/>
      <c r="J36" s="44"/>
      <c r="K36" s="44"/>
      <c r="L36" s="44"/>
      <c r="M36" s="44"/>
      <c r="N36" s="44"/>
      <c r="O36" s="44"/>
      <c r="P36" s="44"/>
      <c r="Q36" s="44"/>
    </row>
    <row r="37" spans="1:18" ht="15.75" x14ac:dyDescent="0.25">
      <c r="A37" s="5"/>
      <c r="B37" s="5"/>
      <c r="C37" s="5"/>
      <c r="D37" s="33" t="s">
        <v>15</v>
      </c>
      <c r="F37" s="41"/>
      <c r="G37" s="45">
        <v>4</v>
      </c>
      <c r="H37" s="45">
        <v>5</v>
      </c>
      <c r="I37" s="45">
        <v>5</v>
      </c>
      <c r="J37" s="45">
        <v>6</v>
      </c>
      <c r="K37" s="45">
        <v>6</v>
      </c>
      <c r="L37" s="45">
        <v>6</v>
      </c>
      <c r="M37" s="45">
        <v>6</v>
      </c>
      <c r="N37" s="45">
        <v>6</v>
      </c>
      <c r="O37" s="45">
        <v>6</v>
      </c>
      <c r="P37" s="45">
        <v>6</v>
      </c>
      <c r="Q37" s="45">
        <v>6</v>
      </c>
      <c r="R37" s="40" t="s">
        <v>18</v>
      </c>
    </row>
    <row r="38" spans="1:18" x14ac:dyDescent="0.2">
      <c r="F38" s="46"/>
      <c r="G38" s="46"/>
      <c r="H38" s="46"/>
      <c r="I38" s="46"/>
      <c r="J38" s="46"/>
      <c r="K38" s="46"/>
      <c r="L38" s="46"/>
      <c r="M38" s="46"/>
      <c r="N38" s="46"/>
      <c r="O38" s="46"/>
      <c r="P38" s="46"/>
      <c r="Q38" s="46"/>
      <c r="R38" s="47"/>
    </row>
    <row r="39" spans="1:18" ht="15.75" x14ac:dyDescent="0.25">
      <c r="B39" s="19"/>
      <c r="C39" s="19"/>
      <c r="D39" s="19"/>
      <c r="E39" s="20"/>
      <c r="F39" s="65" t="s">
        <v>19</v>
      </c>
      <c r="G39" s="65"/>
      <c r="H39" s="65"/>
      <c r="I39" s="65"/>
      <c r="J39" s="65"/>
      <c r="K39" s="65"/>
      <c r="L39" s="65"/>
      <c r="M39" s="65"/>
      <c r="N39" s="65"/>
      <c r="O39" s="65"/>
      <c r="P39" s="65"/>
      <c r="Q39" s="65"/>
      <c r="R39" s="47"/>
    </row>
    <row r="40" spans="1:18" ht="15.75" x14ac:dyDescent="0.25">
      <c r="A40" s="19"/>
      <c r="B40" s="19"/>
      <c r="C40" s="19"/>
      <c r="D40" s="19"/>
      <c r="E40" s="20"/>
      <c r="F40" s="20"/>
      <c r="G40" s="20"/>
      <c r="H40" s="20"/>
      <c r="I40" s="20"/>
      <c r="J40" s="20"/>
      <c r="K40" s="20"/>
      <c r="L40" s="20"/>
      <c r="M40" s="20"/>
      <c r="N40" s="20"/>
      <c r="O40" s="20"/>
      <c r="P40" s="20"/>
      <c r="Q40" s="20"/>
      <c r="R40" s="47"/>
    </row>
    <row r="41" spans="1:18" x14ac:dyDescent="0.2">
      <c r="A41" s="4" t="s">
        <v>20</v>
      </c>
      <c r="F41" s="24">
        <v>50</v>
      </c>
      <c r="G41" s="24">
        <v>52</v>
      </c>
      <c r="H41" s="24">
        <v>54</v>
      </c>
      <c r="I41" s="24">
        <v>56</v>
      </c>
      <c r="J41" s="24">
        <v>59</v>
      </c>
      <c r="K41" s="24">
        <v>61</v>
      </c>
      <c r="L41" s="24">
        <v>64</v>
      </c>
      <c r="M41" s="24">
        <v>68</v>
      </c>
      <c r="N41" s="24">
        <v>71</v>
      </c>
      <c r="O41" s="24">
        <v>75</v>
      </c>
      <c r="P41" s="24">
        <v>78</v>
      </c>
      <c r="Q41" s="24">
        <v>82</v>
      </c>
      <c r="R41" s="48">
        <v>4.5999999999999996</v>
      </c>
    </row>
    <row r="42" spans="1:18" x14ac:dyDescent="0.2">
      <c r="A42" s="4" t="s">
        <v>21</v>
      </c>
      <c r="F42" s="24">
        <v>118</v>
      </c>
      <c r="G42" s="24">
        <v>125</v>
      </c>
      <c r="H42" s="24">
        <v>132</v>
      </c>
      <c r="I42" s="24">
        <v>137</v>
      </c>
      <c r="J42" s="24">
        <v>144</v>
      </c>
      <c r="K42" s="24">
        <v>152</v>
      </c>
      <c r="L42" s="24">
        <v>161</v>
      </c>
      <c r="M42" s="24">
        <v>170</v>
      </c>
      <c r="N42" s="24">
        <v>179</v>
      </c>
      <c r="O42" s="24">
        <v>190</v>
      </c>
      <c r="P42" s="24">
        <v>201</v>
      </c>
      <c r="Q42" s="24">
        <v>212</v>
      </c>
      <c r="R42" s="48">
        <v>5.4</v>
      </c>
    </row>
    <row r="43" spans="1:18" x14ac:dyDescent="0.2">
      <c r="A43" s="4" t="s">
        <v>22</v>
      </c>
      <c r="F43" s="24">
        <v>75</v>
      </c>
      <c r="G43" s="24">
        <v>78</v>
      </c>
      <c r="H43" s="24">
        <v>83</v>
      </c>
      <c r="I43" s="24">
        <v>87</v>
      </c>
      <c r="J43" s="24">
        <v>93</v>
      </c>
      <c r="K43" s="24">
        <v>98</v>
      </c>
      <c r="L43" s="24">
        <v>104</v>
      </c>
      <c r="M43" s="24">
        <v>110</v>
      </c>
      <c r="N43" s="24">
        <v>115</v>
      </c>
      <c r="O43" s="24">
        <v>122</v>
      </c>
      <c r="P43" s="24">
        <v>128</v>
      </c>
      <c r="Q43" s="24">
        <v>136</v>
      </c>
      <c r="R43" s="48">
        <v>5.7</v>
      </c>
    </row>
    <row r="44" spans="1:18" x14ac:dyDescent="0.2">
      <c r="A44" s="4" t="s">
        <v>23</v>
      </c>
      <c r="F44" s="24">
        <v>129</v>
      </c>
      <c r="G44" s="24">
        <v>137</v>
      </c>
      <c r="H44" s="24">
        <v>145</v>
      </c>
      <c r="I44" s="24">
        <v>154</v>
      </c>
      <c r="J44" s="24">
        <v>165</v>
      </c>
      <c r="K44" s="24">
        <v>177</v>
      </c>
      <c r="L44" s="24">
        <v>188</v>
      </c>
      <c r="M44" s="24">
        <v>199</v>
      </c>
      <c r="N44" s="24">
        <v>212</v>
      </c>
      <c r="O44" s="24">
        <v>224</v>
      </c>
      <c r="P44" s="24">
        <v>236</v>
      </c>
      <c r="Q44" s="24">
        <v>249</v>
      </c>
      <c r="R44" s="48">
        <v>6.2</v>
      </c>
    </row>
    <row r="45" spans="1:18" s="26" customFormat="1" ht="8.25" x14ac:dyDescent="0.15">
      <c r="F45" s="27" t="s">
        <v>10</v>
      </c>
      <c r="G45" s="27" t="s">
        <v>10</v>
      </c>
      <c r="H45" s="27" t="s">
        <v>10</v>
      </c>
      <c r="I45" s="27" t="s">
        <v>10</v>
      </c>
      <c r="J45" s="27" t="s">
        <v>10</v>
      </c>
      <c r="K45" s="27" t="s">
        <v>10</v>
      </c>
      <c r="L45" s="27" t="s">
        <v>10</v>
      </c>
      <c r="M45" s="27" t="s">
        <v>10</v>
      </c>
      <c r="N45" s="27" t="s">
        <v>10</v>
      </c>
      <c r="O45" s="27" t="s">
        <v>10</v>
      </c>
      <c r="P45" s="27" t="s">
        <v>10</v>
      </c>
      <c r="Q45" s="27" t="s">
        <v>10</v>
      </c>
      <c r="R45" s="43"/>
    </row>
    <row r="46" spans="1:18" ht="15.75" x14ac:dyDescent="0.25">
      <c r="A46" s="5"/>
      <c r="B46" s="5"/>
      <c r="C46" s="5"/>
      <c r="D46" s="33" t="s">
        <v>15</v>
      </c>
      <c r="F46" s="49">
        <v>372</v>
      </c>
      <c r="G46" s="49">
        <v>392</v>
      </c>
      <c r="H46" s="49">
        <v>414</v>
      </c>
      <c r="I46" s="49">
        <v>435</v>
      </c>
      <c r="J46" s="49">
        <v>461</v>
      </c>
      <c r="K46" s="49">
        <v>488</v>
      </c>
      <c r="L46" s="49">
        <v>517</v>
      </c>
      <c r="M46" s="49">
        <v>546</v>
      </c>
      <c r="N46" s="49">
        <v>577</v>
      </c>
      <c r="O46" s="49">
        <v>609</v>
      </c>
      <c r="P46" s="49">
        <v>643</v>
      </c>
      <c r="Q46" s="49">
        <v>680</v>
      </c>
      <c r="R46" s="48">
        <v>5.7</v>
      </c>
    </row>
    <row r="47" spans="1:18" x14ac:dyDescent="0.2">
      <c r="G47" s="38"/>
      <c r="H47" s="38"/>
      <c r="I47" s="38"/>
      <c r="J47" s="38"/>
      <c r="K47" s="38"/>
      <c r="L47" s="38"/>
      <c r="M47" s="38"/>
      <c r="N47" s="38"/>
      <c r="O47" s="38"/>
      <c r="P47" s="38"/>
      <c r="Q47" s="38"/>
      <c r="R47" s="50"/>
    </row>
    <row r="48" spans="1:18" ht="18.75" x14ac:dyDescent="0.25">
      <c r="B48" s="19"/>
      <c r="C48" s="19"/>
      <c r="D48" s="19"/>
      <c r="E48" s="20"/>
      <c r="F48" s="64" t="s">
        <v>30</v>
      </c>
      <c r="G48" s="64"/>
      <c r="H48" s="64"/>
      <c r="I48" s="64"/>
      <c r="J48" s="64"/>
      <c r="K48" s="64"/>
      <c r="L48" s="64"/>
      <c r="M48" s="64"/>
      <c r="N48" s="64"/>
      <c r="O48" s="64"/>
      <c r="P48" s="64"/>
      <c r="Q48" s="64"/>
      <c r="R48" s="50"/>
    </row>
    <row r="49" spans="1:18" ht="15.75" x14ac:dyDescent="0.25">
      <c r="A49" s="19"/>
      <c r="B49" s="19"/>
      <c r="C49" s="19"/>
      <c r="D49" s="19"/>
      <c r="E49" s="20"/>
      <c r="F49" s="20"/>
      <c r="G49" s="20"/>
      <c r="H49" s="20"/>
      <c r="I49" s="20"/>
      <c r="J49" s="20"/>
      <c r="K49" s="20"/>
      <c r="L49" s="20"/>
      <c r="M49" s="20"/>
      <c r="N49" s="20"/>
      <c r="O49" s="20"/>
      <c r="P49" s="20"/>
      <c r="Q49" s="20"/>
      <c r="R49" s="50"/>
    </row>
    <row r="50" spans="1:18" x14ac:dyDescent="0.2">
      <c r="A50" s="4" t="s">
        <v>20</v>
      </c>
      <c r="F50" s="24">
        <v>6</v>
      </c>
      <c r="G50" s="24">
        <v>6</v>
      </c>
      <c r="H50" s="24">
        <v>6</v>
      </c>
      <c r="I50" s="24">
        <v>7</v>
      </c>
      <c r="J50" s="24">
        <v>7</v>
      </c>
      <c r="K50" s="24">
        <v>7</v>
      </c>
      <c r="L50" s="24">
        <v>7</v>
      </c>
      <c r="M50" s="24">
        <v>7</v>
      </c>
      <c r="N50" s="24">
        <v>7</v>
      </c>
      <c r="O50" s="24">
        <v>7</v>
      </c>
      <c r="P50" s="24">
        <v>7</v>
      </c>
      <c r="Q50" s="24">
        <v>7</v>
      </c>
      <c r="R50" s="48">
        <v>1.3</v>
      </c>
    </row>
    <row r="51" spans="1:18" x14ac:dyDescent="0.2">
      <c r="A51" s="4" t="s">
        <v>21</v>
      </c>
      <c r="F51" s="24">
        <v>9</v>
      </c>
      <c r="G51" s="24">
        <v>9</v>
      </c>
      <c r="H51" s="24">
        <v>9</v>
      </c>
      <c r="I51" s="24">
        <v>9</v>
      </c>
      <c r="J51" s="24">
        <v>9</v>
      </c>
      <c r="K51" s="24">
        <v>9</v>
      </c>
      <c r="L51" s="24">
        <v>10</v>
      </c>
      <c r="M51" s="24">
        <v>10</v>
      </c>
      <c r="N51" s="24">
        <v>10</v>
      </c>
      <c r="O51" s="24">
        <v>10</v>
      </c>
      <c r="P51" s="24">
        <v>10</v>
      </c>
      <c r="Q51" s="24">
        <v>10</v>
      </c>
      <c r="R51" s="48">
        <v>0.5</v>
      </c>
    </row>
    <row r="52" spans="1:18" x14ac:dyDescent="0.2">
      <c r="A52" s="4" t="s">
        <v>22</v>
      </c>
      <c r="F52" s="24">
        <v>31</v>
      </c>
      <c r="G52" s="24">
        <v>30</v>
      </c>
      <c r="H52" s="24">
        <v>30</v>
      </c>
      <c r="I52" s="24">
        <v>30</v>
      </c>
      <c r="J52" s="24">
        <v>30</v>
      </c>
      <c r="K52" s="24">
        <v>30</v>
      </c>
      <c r="L52" s="24">
        <v>30</v>
      </c>
      <c r="M52" s="24">
        <v>30</v>
      </c>
      <c r="N52" s="24">
        <v>30</v>
      </c>
      <c r="O52" s="24">
        <v>30</v>
      </c>
      <c r="P52" s="24">
        <v>30</v>
      </c>
      <c r="Q52" s="24">
        <v>30</v>
      </c>
      <c r="R52" s="48">
        <v>0.1</v>
      </c>
    </row>
    <row r="53" spans="1:18" x14ac:dyDescent="0.2">
      <c r="A53" s="4" t="s">
        <v>23</v>
      </c>
      <c r="F53" s="24">
        <v>27</v>
      </c>
      <c r="G53" s="24">
        <v>27</v>
      </c>
      <c r="H53" s="24">
        <v>27</v>
      </c>
      <c r="I53" s="24">
        <v>28</v>
      </c>
      <c r="J53" s="24">
        <v>28</v>
      </c>
      <c r="K53" s="24">
        <v>28</v>
      </c>
      <c r="L53" s="24">
        <v>29</v>
      </c>
      <c r="M53" s="24">
        <v>29</v>
      </c>
      <c r="N53" s="24">
        <v>29</v>
      </c>
      <c r="O53" s="24">
        <v>29</v>
      </c>
      <c r="P53" s="24">
        <v>29</v>
      </c>
      <c r="Q53" s="24">
        <v>29</v>
      </c>
      <c r="R53" s="48">
        <v>0.7</v>
      </c>
    </row>
    <row r="54" spans="1:18" s="26" customFormat="1" ht="8.25" x14ac:dyDescent="0.15">
      <c r="F54" s="27" t="s">
        <v>10</v>
      </c>
      <c r="G54" s="27" t="s">
        <v>10</v>
      </c>
      <c r="H54" s="27" t="s">
        <v>10</v>
      </c>
      <c r="I54" s="27" t="s">
        <v>10</v>
      </c>
      <c r="J54" s="27" t="s">
        <v>10</v>
      </c>
      <c r="K54" s="27" t="s">
        <v>10</v>
      </c>
      <c r="L54" s="27" t="s">
        <v>10</v>
      </c>
      <c r="M54" s="27" t="s">
        <v>10</v>
      </c>
      <c r="N54" s="27" t="s">
        <v>10</v>
      </c>
      <c r="O54" s="27" t="s">
        <v>10</v>
      </c>
      <c r="P54" s="27" t="s">
        <v>10</v>
      </c>
      <c r="Q54" s="27" t="s">
        <v>10</v>
      </c>
      <c r="R54" s="43"/>
    </row>
    <row r="55" spans="1:18" ht="15.75" x14ac:dyDescent="0.25">
      <c r="A55" s="5"/>
      <c r="B55" s="5"/>
      <c r="C55" s="5"/>
      <c r="D55" s="33" t="s">
        <v>15</v>
      </c>
      <c r="F55" s="49">
        <v>74</v>
      </c>
      <c r="G55" s="49">
        <v>73</v>
      </c>
      <c r="H55" s="49">
        <v>73</v>
      </c>
      <c r="I55" s="49">
        <v>73</v>
      </c>
      <c r="J55" s="49">
        <v>74</v>
      </c>
      <c r="K55" s="49">
        <v>75</v>
      </c>
      <c r="L55" s="49">
        <v>75</v>
      </c>
      <c r="M55" s="49">
        <v>76</v>
      </c>
      <c r="N55" s="49">
        <v>76</v>
      </c>
      <c r="O55" s="49">
        <v>76</v>
      </c>
      <c r="P55" s="49">
        <v>76</v>
      </c>
      <c r="Q55" s="49">
        <v>77</v>
      </c>
      <c r="R55" s="48">
        <v>0.5</v>
      </c>
    </row>
    <row r="56" spans="1:18" x14ac:dyDescent="0.2">
      <c r="A56" s="5"/>
      <c r="B56" s="5"/>
      <c r="C56" s="5"/>
      <c r="D56" s="29"/>
      <c r="F56" s="24"/>
      <c r="G56" s="38"/>
      <c r="H56" s="38"/>
      <c r="I56" s="38"/>
      <c r="J56" s="38"/>
      <c r="K56" s="38"/>
      <c r="L56" s="38"/>
      <c r="M56" s="38"/>
      <c r="N56" s="38"/>
      <c r="O56" s="38"/>
      <c r="P56" s="38"/>
      <c r="Q56" s="38"/>
      <c r="R56" s="48"/>
    </row>
    <row r="57" spans="1:18" ht="15.75" x14ac:dyDescent="0.2">
      <c r="A57" s="51" t="s">
        <v>24</v>
      </c>
      <c r="B57" s="5"/>
      <c r="C57" s="5"/>
      <c r="D57" s="29"/>
      <c r="F57" s="23"/>
      <c r="G57" s="52"/>
      <c r="H57" s="52"/>
      <c r="I57" s="52"/>
      <c r="J57" s="52"/>
      <c r="K57" s="52"/>
      <c r="L57" s="52"/>
      <c r="M57" s="52"/>
      <c r="N57" s="52"/>
      <c r="O57" s="52"/>
      <c r="P57" s="52"/>
      <c r="Q57" s="52"/>
      <c r="R57" s="48"/>
    </row>
    <row r="58" spans="1:18" x14ac:dyDescent="0.2">
      <c r="A58" s="53" t="s">
        <v>25</v>
      </c>
      <c r="B58" s="5"/>
      <c r="C58" s="5"/>
      <c r="D58" s="29"/>
      <c r="F58" s="62">
        <v>95</v>
      </c>
      <c r="G58" s="62">
        <v>94</v>
      </c>
      <c r="H58" s="62">
        <v>94</v>
      </c>
      <c r="I58" s="62">
        <v>94</v>
      </c>
      <c r="J58" s="62">
        <v>95</v>
      </c>
      <c r="K58" s="62">
        <v>96</v>
      </c>
      <c r="L58" s="62">
        <v>97</v>
      </c>
      <c r="M58" s="62">
        <v>97</v>
      </c>
      <c r="N58" s="62">
        <v>98</v>
      </c>
      <c r="O58" s="62">
        <v>98</v>
      </c>
      <c r="P58" s="62">
        <v>98</v>
      </c>
      <c r="Q58" s="62">
        <v>99</v>
      </c>
      <c r="R58" s="48">
        <v>0.5</v>
      </c>
    </row>
    <row r="59" spans="1:18" x14ac:dyDescent="0.2">
      <c r="A59" s="54"/>
      <c r="B59" s="5"/>
      <c r="C59" s="5"/>
      <c r="D59" s="29"/>
      <c r="F59" s="24"/>
      <c r="G59" s="24"/>
      <c r="H59" s="24"/>
      <c r="I59" s="24"/>
      <c r="J59" s="24"/>
      <c r="K59" s="24"/>
      <c r="L59" s="24"/>
      <c r="M59" s="24"/>
      <c r="N59" s="24"/>
      <c r="O59" s="24"/>
      <c r="P59" s="24"/>
      <c r="Q59" s="24"/>
      <c r="R59" s="50"/>
    </row>
    <row r="60" spans="1:18" ht="18.75" x14ac:dyDescent="0.25">
      <c r="B60" s="19"/>
      <c r="C60" s="19"/>
      <c r="D60" s="19"/>
      <c r="E60" s="20"/>
      <c r="F60" s="64" t="s">
        <v>31</v>
      </c>
      <c r="G60" s="64"/>
      <c r="H60" s="64"/>
      <c r="I60" s="64"/>
      <c r="J60" s="64"/>
      <c r="K60" s="64"/>
      <c r="L60" s="64"/>
      <c r="M60" s="64"/>
      <c r="N60" s="64"/>
      <c r="O60" s="64"/>
      <c r="P60" s="64"/>
      <c r="Q60" s="64"/>
      <c r="R60" s="50"/>
    </row>
    <row r="61" spans="1:18" ht="15.75" x14ac:dyDescent="0.25">
      <c r="A61" s="19"/>
      <c r="B61" s="19"/>
      <c r="C61" s="19"/>
      <c r="D61" s="19"/>
      <c r="E61" s="20"/>
      <c r="F61" s="20"/>
      <c r="G61" s="20"/>
      <c r="H61" s="20"/>
      <c r="I61" s="20"/>
      <c r="J61" s="20"/>
      <c r="K61" s="20"/>
      <c r="L61" s="20"/>
      <c r="M61" s="20"/>
      <c r="N61" s="20"/>
      <c r="O61" s="20"/>
      <c r="P61" s="20"/>
      <c r="Q61" s="20"/>
      <c r="R61" s="50"/>
    </row>
    <row r="62" spans="1:18" x14ac:dyDescent="0.2">
      <c r="A62" s="4" t="s">
        <v>20</v>
      </c>
      <c r="E62" s="55"/>
      <c r="F62" s="24">
        <v>7840</v>
      </c>
      <c r="G62" s="24">
        <v>8150</v>
      </c>
      <c r="H62" s="24">
        <v>8420</v>
      </c>
      <c r="I62" s="24">
        <v>8620</v>
      </c>
      <c r="J62" s="24">
        <v>8900</v>
      </c>
      <c r="K62" s="24">
        <v>9200</v>
      </c>
      <c r="L62" s="24">
        <v>9520</v>
      </c>
      <c r="M62" s="24">
        <v>9840</v>
      </c>
      <c r="N62" s="24">
        <v>10180</v>
      </c>
      <c r="O62" s="24">
        <v>10530</v>
      </c>
      <c r="P62" s="24">
        <v>10890</v>
      </c>
      <c r="Q62" s="24">
        <v>11270</v>
      </c>
      <c r="R62" s="25">
        <v>3.3</v>
      </c>
    </row>
    <row r="63" spans="1:18" x14ac:dyDescent="0.2">
      <c r="A63" s="4" t="s">
        <v>21</v>
      </c>
      <c r="F63" s="24">
        <v>12440</v>
      </c>
      <c r="G63" s="24">
        <v>13260</v>
      </c>
      <c r="H63" s="24">
        <v>13990</v>
      </c>
      <c r="I63" s="24">
        <v>14580</v>
      </c>
      <c r="J63" s="24">
        <v>15320</v>
      </c>
      <c r="K63" s="24">
        <v>16100</v>
      </c>
      <c r="L63" s="24">
        <v>16910</v>
      </c>
      <c r="M63" s="24">
        <v>17740</v>
      </c>
      <c r="N63" s="24">
        <v>18610</v>
      </c>
      <c r="O63" s="24">
        <v>19530</v>
      </c>
      <c r="P63" s="24">
        <v>20500</v>
      </c>
      <c r="Q63" s="24">
        <v>21510</v>
      </c>
      <c r="R63" s="25">
        <v>5</v>
      </c>
    </row>
    <row r="64" spans="1:18" x14ac:dyDescent="0.2">
      <c r="A64" s="4" t="s">
        <v>22</v>
      </c>
      <c r="F64" s="24">
        <v>2430</v>
      </c>
      <c r="G64" s="24">
        <v>2600</v>
      </c>
      <c r="H64" s="24">
        <v>2770</v>
      </c>
      <c r="I64" s="24">
        <v>2910</v>
      </c>
      <c r="J64" s="24">
        <v>3070</v>
      </c>
      <c r="K64" s="24">
        <v>3250</v>
      </c>
      <c r="L64" s="24">
        <v>3430</v>
      </c>
      <c r="M64" s="24">
        <v>3610</v>
      </c>
      <c r="N64" s="24">
        <v>3810</v>
      </c>
      <c r="O64" s="24">
        <v>4010</v>
      </c>
      <c r="P64" s="24">
        <v>4230</v>
      </c>
      <c r="Q64" s="24">
        <v>4460</v>
      </c>
      <c r="R64" s="25">
        <v>5.5</v>
      </c>
    </row>
    <row r="65" spans="1:18" x14ac:dyDescent="0.2">
      <c r="A65" s="6" t="s">
        <v>23</v>
      </c>
      <c r="B65" s="6"/>
      <c r="C65" s="6"/>
      <c r="D65" s="6"/>
      <c r="E65" s="6"/>
      <c r="F65" s="56">
        <v>4720</v>
      </c>
      <c r="G65" s="56">
        <v>5030</v>
      </c>
      <c r="H65" s="56">
        <v>5330</v>
      </c>
      <c r="I65" s="56">
        <v>5610</v>
      </c>
      <c r="J65" s="56">
        <v>5920</v>
      </c>
      <c r="K65" s="56">
        <v>6250</v>
      </c>
      <c r="L65" s="56">
        <v>6580</v>
      </c>
      <c r="M65" s="56">
        <v>6940</v>
      </c>
      <c r="N65" s="56">
        <v>7310</v>
      </c>
      <c r="O65" s="56">
        <v>7700</v>
      </c>
      <c r="P65" s="56">
        <v>8110</v>
      </c>
      <c r="Q65" s="56">
        <v>8570</v>
      </c>
      <c r="R65" s="57">
        <v>5.5</v>
      </c>
    </row>
    <row r="66" spans="1:18" x14ac:dyDescent="0.2">
      <c r="A66" s="9"/>
      <c r="B66" s="9"/>
      <c r="C66" s="9"/>
      <c r="D66" s="9"/>
      <c r="E66" s="9"/>
      <c r="F66" s="58"/>
      <c r="G66" s="38"/>
      <c r="H66" s="38"/>
      <c r="I66" s="38"/>
      <c r="J66" s="38"/>
      <c r="K66" s="38"/>
      <c r="L66" s="38"/>
      <c r="M66" s="38"/>
      <c r="N66" s="38"/>
      <c r="O66" s="38"/>
      <c r="P66" s="38"/>
      <c r="Q66" s="38"/>
      <c r="R66" s="59"/>
    </row>
    <row r="67" spans="1:18" ht="45.75" customHeight="1" x14ac:dyDescent="0.2">
      <c r="A67" s="66" t="s">
        <v>33</v>
      </c>
      <c r="B67" s="66"/>
      <c r="C67" s="66"/>
      <c r="D67" s="66"/>
      <c r="E67" s="66"/>
      <c r="F67" s="66"/>
      <c r="G67" s="66"/>
      <c r="H67" s="66"/>
      <c r="I67" s="66"/>
      <c r="J67" s="66"/>
      <c r="K67" s="66"/>
      <c r="L67" s="66"/>
      <c r="M67" s="66"/>
      <c r="N67" s="66"/>
      <c r="O67" s="66"/>
      <c r="P67" s="66"/>
      <c r="Q67" s="66"/>
      <c r="R67" s="66"/>
    </row>
    <row r="68" spans="1:18" x14ac:dyDescent="0.2">
      <c r="A68" s="9"/>
      <c r="B68" s="9"/>
      <c r="C68" s="9"/>
      <c r="D68" s="9"/>
      <c r="E68" s="9"/>
      <c r="F68" s="58"/>
      <c r="G68" s="38"/>
      <c r="H68" s="38"/>
      <c r="I68" s="38"/>
      <c r="J68" s="38"/>
      <c r="K68" s="38"/>
      <c r="L68" s="38"/>
      <c r="M68" s="38"/>
      <c r="N68" s="38"/>
      <c r="O68" s="38"/>
      <c r="P68" s="38"/>
      <c r="Q68" s="38"/>
      <c r="R68" s="59"/>
    </row>
    <row r="69" spans="1:18" x14ac:dyDescent="0.2">
      <c r="A69" s="9" t="s">
        <v>26</v>
      </c>
      <c r="B69" s="9"/>
      <c r="E69" s="9"/>
      <c r="F69" s="58"/>
      <c r="G69" s="58"/>
      <c r="I69" s="58"/>
      <c r="J69" s="58"/>
      <c r="K69" s="58"/>
      <c r="L69" s="58"/>
      <c r="M69" s="58"/>
      <c r="N69" s="58"/>
      <c r="O69" s="58"/>
      <c r="P69" s="58"/>
      <c r="Q69" s="58"/>
      <c r="R69" s="59"/>
    </row>
    <row r="70" spans="1:18" x14ac:dyDescent="0.2">
      <c r="A70" s="9"/>
      <c r="B70" s="9"/>
      <c r="C70" s="9"/>
      <c r="D70" s="9"/>
      <c r="E70" s="9"/>
      <c r="F70" s="58"/>
      <c r="G70" s="58"/>
      <c r="I70" s="58"/>
      <c r="J70" s="58"/>
      <c r="K70" s="58"/>
      <c r="L70" s="58"/>
      <c r="M70" s="58"/>
      <c r="N70" s="58"/>
      <c r="O70" s="58"/>
      <c r="P70" s="58"/>
      <c r="Q70" s="58"/>
      <c r="R70" s="59"/>
    </row>
    <row r="71" spans="1:18" ht="15" customHeight="1" x14ac:dyDescent="0.2">
      <c r="A71" s="63" t="s">
        <v>34</v>
      </c>
      <c r="B71" s="63"/>
      <c r="C71" s="63"/>
      <c r="D71" s="63"/>
      <c r="E71" s="63"/>
      <c r="F71" s="63"/>
      <c r="G71" s="63"/>
      <c r="H71" s="63"/>
      <c r="I71" s="63"/>
      <c r="J71" s="63"/>
      <c r="K71" s="63"/>
      <c r="L71" s="63"/>
      <c r="M71" s="63"/>
      <c r="N71" s="63"/>
      <c r="O71" s="63"/>
      <c r="P71" s="63"/>
      <c r="Q71" s="63"/>
      <c r="R71" s="63"/>
    </row>
    <row r="72" spans="1:18" ht="30.75" customHeight="1" x14ac:dyDescent="0.2">
      <c r="A72" s="63"/>
      <c r="B72" s="63"/>
      <c r="C72" s="63"/>
      <c r="D72" s="63"/>
      <c r="E72" s="63"/>
      <c r="F72" s="63"/>
      <c r="G72" s="63"/>
      <c r="H72" s="63"/>
      <c r="I72" s="63"/>
      <c r="J72" s="63"/>
      <c r="K72" s="63"/>
      <c r="L72" s="63"/>
      <c r="M72" s="63"/>
      <c r="N72" s="63"/>
      <c r="O72" s="63"/>
      <c r="P72" s="63"/>
      <c r="Q72" s="63"/>
      <c r="R72" s="63"/>
    </row>
    <row r="73" spans="1:18" ht="7.5" customHeight="1" x14ac:dyDescent="0.2">
      <c r="A73" s="60"/>
    </row>
    <row r="74" spans="1:18" ht="15" customHeight="1" x14ac:dyDescent="0.2">
      <c r="A74" s="63" t="s">
        <v>27</v>
      </c>
      <c r="B74" s="63"/>
      <c r="C74" s="63"/>
      <c r="D74" s="63"/>
      <c r="E74" s="63"/>
      <c r="F74" s="63"/>
      <c r="G74" s="63"/>
      <c r="H74" s="63"/>
      <c r="I74" s="63"/>
      <c r="J74" s="63"/>
      <c r="K74" s="63"/>
      <c r="L74" s="63"/>
      <c r="M74" s="63"/>
      <c r="N74" s="63"/>
      <c r="O74" s="63"/>
      <c r="P74" s="63"/>
      <c r="Q74" s="63"/>
      <c r="R74" s="63"/>
    </row>
    <row r="75" spans="1:18" x14ac:dyDescent="0.2">
      <c r="A75" s="63"/>
      <c r="B75" s="63"/>
      <c r="C75" s="63"/>
      <c r="D75" s="63"/>
      <c r="E75" s="63"/>
      <c r="F75" s="63"/>
      <c r="G75" s="63"/>
      <c r="H75" s="63"/>
      <c r="I75" s="63"/>
      <c r="J75" s="63"/>
      <c r="K75" s="63"/>
      <c r="L75" s="63"/>
      <c r="M75" s="63"/>
      <c r="N75" s="63"/>
      <c r="O75" s="63"/>
      <c r="P75" s="63"/>
      <c r="Q75" s="63"/>
      <c r="R75" s="63"/>
    </row>
    <row r="76" spans="1:18" ht="7.5" customHeight="1" x14ac:dyDescent="0.2">
      <c r="A76" s="60"/>
    </row>
    <row r="77" spans="1:18" ht="15" customHeight="1" x14ac:dyDescent="0.2">
      <c r="A77" s="63" t="s">
        <v>28</v>
      </c>
      <c r="B77" s="63"/>
      <c r="C77" s="63"/>
      <c r="D77" s="63"/>
      <c r="E77" s="63"/>
      <c r="F77" s="63"/>
      <c r="G77" s="63"/>
      <c r="H77" s="63"/>
      <c r="I77" s="63"/>
      <c r="J77" s="63"/>
      <c r="K77" s="63"/>
      <c r="L77" s="63"/>
      <c r="M77" s="63"/>
      <c r="N77" s="63"/>
      <c r="O77" s="63"/>
      <c r="P77" s="63"/>
      <c r="Q77" s="63"/>
      <c r="R77" s="63"/>
    </row>
    <row r="78" spans="1:18" x14ac:dyDescent="0.2">
      <c r="A78" s="63"/>
      <c r="B78" s="63"/>
      <c r="C78" s="63"/>
      <c r="D78" s="63"/>
      <c r="E78" s="63"/>
      <c r="F78" s="63"/>
      <c r="G78" s="63"/>
      <c r="H78" s="63"/>
      <c r="I78" s="63"/>
      <c r="J78" s="63"/>
      <c r="K78" s="63"/>
      <c r="L78" s="63"/>
      <c r="M78" s="63"/>
      <c r="N78" s="63"/>
      <c r="O78" s="63"/>
      <c r="P78" s="63"/>
      <c r="Q78" s="63"/>
      <c r="R78" s="63"/>
    </row>
    <row r="79" spans="1:18" ht="3" customHeight="1" x14ac:dyDescent="0.2">
      <c r="A79" s="63"/>
      <c r="B79" s="63"/>
      <c r="C79" s="63"/>
      <c r="D79" s="63"/>
      <c r="E79" s="63"/>
      <c r="F79" s="63"/>
      <c r="G79" s="63"/>
      <c r="H79" s="63"/>
      <c r="I79" s="63"/>
      <c r="J79" s="63"/>
      <c r="K79" s="63"/>
      <c r="L79" s="63"/>
      <c r="M79" s="63"/>
      <c r="N79" s="63"/>
      <c r="O79" s="63"/>
      <c r="P79" s="63"/>
      <c r="Q79" s="63"/>
      <c r="R79" s="63"/>
    </row>
    <row r="80" spans="1:18" x14ac:dyDescent="0.2">
      <c r="A80" s="6"/>
      <c r="B80" s="6"/>
      <c r="C80" s="6"/>
      <c r="D80" s="6"/>
      <c r="E80" s="6"/>
      <c r="F80" s="6"/>
      <c r="G80" s="6"/>
      <c r="H80" s="6"/>
      <c r="I80" s="6"/>
      <c r="J80" s="6"/>
      <c r="K80" s="6"/>
      <c r="L80" s="6"/>
      <c r="M80" s="6"/>
      <c r="N80" s="6"/>
      <c r="O80" s="6"/>
      <c r="P80" s="6"/>
      <c r="Q80" s="6"/>
      <c r="R80" s="61"/>
    </row>
  </sheetData>
  <mergeCells count="9">
    <mergeCell ref="A74:R75"/>
    <mergeCell ref="A77:R79"/>
    <mergeCell ref="F7:Q7"/>
    <mergeCell ref="F23:Q23"/>
    <mergeCell ref="F39:Q39"/>
    <mergeCell ref="F48:Q48"/>
    <mergeCell ref="F60:Q60"/>
    <mergeCell ref="A71:R72"/>
    <mergeCell ref="A67:R67"/>
  </mergeCells>
  <pageMargins left="0.27" right="0.24" top="0.53" bottom="0.75" header="0.3" footer="0.3"/>
  <pageSetup scale="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Medicaid</vt:lpstr>
      <vt:lpstr>Medicaid!Print_Area</vt:lpstr>
    </vt:vector>
  </TitlesOfParts>
  <Company>Congressional Budget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2020-03-18T16:49:19Z</cp:lastPrinted>
  <dcterms:created xsi:type="dcterms:W3CDTF">2020-03-09T18:15:55Z</dcterms:created>
  <dcterms:modified xsi:type="dcterms:W3CDTF">2020-03-19T13:41:19Z</dcterms:modified>
</cp:coreProperties>
</file>