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RCU\WORKBOX\"/>
    </mc:Choice>
  </mc:AlternateContent>
  <bookViews>
    <workbookView xWindow="0" yWindow="0" windowWidth="25200" windowHeight="11850"/>
  </bookViews>
  <sheets>
    <sheet name="Landscape" sheetId="1" r:id="rId1"/>
  </sheets>
  <definedNames>
    <definedName name="_xlnm.Print_Area" localSheetId="0">Landscape!$B$2:$R$13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R10" i="1"/>
  <c r="Q10" i="1"/>
  <c r="R8" i="1"/>
  <c r="Q8" i="1"/>
  <c r="R7" i="1"/>
  <c r="Q7" i="1"/>
  <c r="F6" i="1"/>
  <c r="G6" i="1" s="1"/>
  <c r="H6" i="1" s="1"/>
  <c r="I6" i="1" s="1"/>
  <c r="J6" i="1" s="1"/>
  <c r="K6" i="1" l="1"/>
  <c r="L6" i="1" s="1"/>
  <c r="M6" i="1" s="1"/>
  <c r="N6" i="1" s="1"/>
  <c r="O6" i="1" s="1"/>
  <c r="R5" i="1" s="1"/>
  <c r="Q5" i="1"/>
  <c r="Q9" i="1" l="1"/>
  <c r="R9" i="1" l="1"/>
</calcChain>
</file>

<file path=xl/sharedStrings.xml><?xml version="1.0" encoding="utf-8"?>
<sst xmlns="http://schemas.openxmlformats.org/spreadsheetml/2006/main" count="6" uniqueCount="6">
  <si>
    <t>By Fiscal Year, Millions of Dollars</t>
  </si>
  <si>
    <t>MP</t>
  </si>
  <si>
    <t>Net Increases or Decreases (-) in the Deficit</t>
  </si>
  <si>
    <t>CBO Estimate of the Stautory Pay-as-You-Go Effects of H.R. 1830 , the National Purple Heart Hall of Honor Commemorative Coin Act, as introduced on March 18, 2020</t>
  </si>
  <si>
    <t>Statutory Pay-As-You-Go Effect</t>
  </si>
  <si>
    <t xml:space="preserve">H.R. 1830 could increase offsetting receipts by as much as $9.5 million if the Mint sells the maximum number of commemorative $5, $1, and half-dollar coins authorized in the legislation.  However, based on the production of similar coins, CBO estimates offsetting receipts would total $7 million over the 2021-2022 period.  The amounts collected would be spent in 2024.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</si>
</sst>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###.\ 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0" fillId="0" borderId="0" xfId="0" applyFont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3" fontId="7" fillId="2" borderId="0" xfId="0" applyNumberFormat="1" applyFont="1" applyFill="1" applyAlignment="1">
      <alignment vertical="top"/>
    </xf>
    <xf numFmtId="3" fontId="7" fillId="4" borderId="0" xfId="0" applyNumberFormat="1" applyFont="1" applyFill="1" applyAlignment="1">
      <alignment vertical="top"/>
    </xf>
    <xf numFmtId="3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right" vertical="top"/>
    </xf>
    <xf numFmtId="3" fontId="6" fillId="2" borderId="0" xfId="0" applyNumberFormat="1" applyFont="1" applyFill="1" applyAlignment="1">
      <alignment horizontal="right" vertical="top"/>
    </xf>
    <xf numFmtId="3" fontId="6" fillId="4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Alignment="1">
      <alignment horizontal="left" vertical="top"/>
    </xf>
    <xf numFmtId="3" fontId="6" fillId="2" borderId="0" xfId="0" applyNumberFormat="1" applyFont="1" applyFill="1" applyAlignment="1">
      <alignment vertical="top" wrapText="1"/>
    </xf>
    <xf numFmtId="3" fontId="6" fillId="2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left" vertical="top"/>
    </xf>
    <xf numFmtId="3" fontId="6" fillId="2" borderId="2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horizontal="right" vertical="top"/>
    </xf>
    <xf numFmtId="3" fontId="6" fillId="4" borderId="2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/>
    </xf>
    <xf numFmtId="166" fontId="6" fillId="2" borderId="0" xfId="0" applyNumberFormat="1" applyFont="1" applyFill="1" applyAlignment="1">
      <alignment horizontal="left" vertical="top"/>
    </xf>
    <xf numFmtId="2" fontId="5" fillId="0" borderId="1" xfId="0" applyNumberFormat="1" applyFont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3" fontId="7" fillId="2" borderId="0" xfId="0" applyNumberFormat="1" applyFont="1" applyFill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6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tabSelected="1" zoomScale="145" zoomScaleNormal="145" workbookViewId="0">
      <selection activeCell="D14" sqref="D14:D15"/>
    </sheetView>
  </sheetViews>
  <sheetFormatPr defaultRowHeight="15" x14ac:dyDescent="0.25"/>
  <cols>
    <col min="1" max="1" width="9.140625" style="1"/>
    <col min="2" max="2" width="2.5703125" style="1" customWidth="1"/>
    <col min="3" max="3" width="8" style="1" customWidth="1"/>
    <col min="4" max="4" width="30.7109375" style="1" customWidth="1"/>
    <col min="5" max="15" width="7.140625" style="1" customWidth="1"/>
    <col min="16" max="16" width="1.140625" style="1" customWidth="1"/>
    <col min="17" max="18" width="8.5703125" style="1" customWidth="1"/>
    <col min="19" max="16384" width="9.140625" style="1"/>
  </cols>
  <sheetData>
    <row r="2" spans="1:18" ht="18.75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6">
        <v>43724</v>
      </c>
      <c r="O2" s="37"/>
      <c r="P2" s="37"/>
      <c r="Q2" s="37"/>
      <c r="R2" s="37"/>
    </row>
    <row r="3" spans="1:18" ht="18.75" x14ac:dyDescent="0.2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4"/>
      <c r="O3" s="5"/>
      <c r="P3" s="5"/>
      <c r="Q3" s="5"/>
      <c r="R3" s="5"/>
    </row>
    <row r="4" spans="1:18" ht="42" customHeight="1" x14ac:dyDescent="0.25">
      <c r="B4" s="42" t="s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5.75" x14ac:dyDescent="0.25">
      <c r="B5" s="7"/>
      <c r="C5" s="8"/>
      <c r="D5" s="9"/>
      <c r="E5" s="38" t="s">
        <v>0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  <c r="Q5" s="39" t="str">
        <f>E6&amp;"-"&amp;J6</f>
        <v>2019-2024</v>
      </c>
      <c r="R5" s="39" t="str">
        <f>E6&amp;"-"&amp;O6</f>
        <v>2019-2029</v>
      </c>
    </row>
    <row r="6" spans="1:18" ht="15.75" x14ac:dyDescent="0.25">
      <c r="A6" s="6"/>
      <c r="B6" s="10"/>
      <c r="C6" s="8"/>
      <c r="D6" s="9"/>
      <c r="E6" s="11">
        <v>2019</v>
      </c>
      <c r="F6" s="12">
        <f>E6+1</f>
        <v>2020</v>
      </c>
      <c r="G6" s="12">
        <f t="shared" ref="G6:O6" si="0">F6+1</f>
        <v>2021</v>
      </c>
      <c r="H6" s="12">
        <f t="shared" si="0"/>
        <v>2022</v>
      </c>
      <c r="I6" s="12">
        <f t="shared" si="0"/>
        <v>2023</v>
      </c>
      <c r="J6" s="12">
        <f t="shared" si="0"/>
        <v>2024</v>
      </c>
      <c r="K6" s="12">
        <f t="shared" si="0"/>
        <v>2025</v>
      </c>
      <c r="L6" s="12">
        <f t="shared" si="0"/>
        <v>2026</v>
      </c>
      <c r="M6" s="12">
        <f t="shared" si="0"/>
        <v>2027</v>
      </c>
      <c r="N6" s="12">
        <f t="shared" si="0"/>
        <v>2028</v>
      </c>
      <c r="O6" s="12">
        <f t="shared" si="0"/>
        <v>2029</v>
      </c>
      <c r="P6" s="11"/>
      <c r="Q6" s="40"/>
      <c r="R6" s="40"/>
    </row>
    <row r="7" spans="1:18" ht="15.75" x14ac:dyDescent="0.25">
      <c r="A7" s="6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 t="str">
        <f t="shared" ref="Q7:Q9" si="1">IF(ISNUMBER(F7),SUM(E7:J7),"")</f>
        <v/>
      </c>
      <c r="R7" s="16" t="str">
        <f t="shared" ref="R7:R9" si="2">IF(ISNUMBER(F7),SUM(E7:O7),"")</f>
        <v/>
      </c>
    </row>
    <row r="8" spans="1:18" ht="15.75" x14ac:dyDescent="0.25">
      <c r="B8" s="17"/>
      <c r="C8" s="17"/>
      <c r="D8" s="17"/>
      <c r="E8" s="41" t="s">
        <v>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17"/>
      <c r="Q8" s="18" t="str">
        <f t="shared" si="1"/>
        <v/>
      </c>
      <c r="R8" s="18" t="str">
        <f t="shared" si="2"/>
        <v/>
      </c>
    </row>
    <row r="9" spans="1:18" ht="15.75" x14ac:dyDescent="0.25">
      <c r="B9" s="34" t="s">
        <v>4</v>
      </c>
      <c r="C9" s="20"/>
      <c r="E9" s="21">
        <v>0</v>
      </c>
      <c r="F9" s="19">
        <v>0</v>
      </c>
      <c r="G9" s="19">
        <v>-5</v>
      </c>
      <c r="H9" s="19">
        <v>-2</v>
      </c>
      <c r="I9" s="19">
        <v>0</v>
      </c>
      <c r="J9" s="19">
        <v>7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/>
      <c r="Q9" s="22">
        <f t="shared" si="1"/>
        <v>0</v>
      </c>
      <c r="R9" s="22">
        <f t="shared" si="2"/>
        <v>0</v>
      </c>
    </row>
    <row r="10" spans="1:18" ht="15.75" x14ac:dyDescent="0.25">
      <c r="B10" s="19"/>
      <c r="C10" s="23"/>
      <c r="D10" s="24"/>
      <c r="E10" s="2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2" t="str">
        <f t="shared" ref="Q10:Q11" si="3">IF(ISNUMBER(F10),SUM(E10:J10),"")</f>
        <v/>
      </c>
      <c r="R10" s="22" t="str">
        <f t="shared" ref="R10:R11" si="4">IF(ISNUMBER(F10),SUM(E10:O10),"")</f>
        <v/>
      </c>
    </row>
    <row r="11" spans="1:18" ht="15.75" x14ac:dyDescent="0.25">
      <c r="B11" s="25"/>
      <c r="C11" s="26"/>
      <c r="D11" s="27"/>
      <c r="E11" s="2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9" t="str">
        <f t="shared" si="3"/>
        <v/>
      </c>
      <c r="R11" s="29" t="str">
        <f t="shared" si="4"/>
        <v/>
      </c>
    </row>
    <row r="12" spans="1:18" ht="48" customHeight="1" x14ac:dyDescent="0.25">
      <c r="B12" s="3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5.75" customHeight="1" x14ac:dyDescent="0.25">
      <c r="B13" s="19"/>
      <c r="C13" s="30"/>
      <c r="D13" s="31"/>
      <c r="E13" s="3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3" t="s">
        <v>1</v>
      </c>
    </row>
  </sheetData>
  <mergeCells count="7">
    <mergeCell ref="B12:R12"/>
    <mergeCell ref="N2:R2"/>
    <mergeCell ref="E5:O5"/>
    <mergeCell ref="Q5:Q6"/>
    <mergeCell ref="R5:R6"/>
    <mergeCell ref="E8:O8"/>
    <mergeCell ref="B4:R4"/>
  </mergeCells>
  <conditionalFormatting sqref="F9:R11 B10:B11">
    <cfRule type="cellIs" dxfId="5" priority="25" operator="equal">
      <formula>0</formula>
    </cfRule>
    <cfRule type="cellIs" dxfId="4" priority="26" operator="between">
      <formula>0</formula>
      <formula>0.49</formula>
    </cfRule>
    <cfRule type="cellIs" dxfId="3" priority="27" operator="between">
      <formula>0</formula>
      <formula>-0.49</formula>
    </cfRule>
  </conditionalFormatting>
  <conditionalFormatting sqref="B13 F13:Q13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rintOptions horizontalCentered="1"/>
  <pageMargins left="0.45" right="0.45" top="0.28999999999999998" bottom="0.49" header="0.3" footer="0.3"/>
  <pageSetup scale="9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Landscape</vt:lpstr>
      <vt:lpstr>Landscape!Print_Area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Pickford</dc:creator>
  <cp:lastModifiedBy>Matthew Pickford</cp:lastModifiedBy>
  <cp:lastPrinted>2019-09-16T18:07:09Z</cp:lastPrinted>
  <dcterms:created xsi:type="dcterms:W3CDTF">2019-09-13T19:55:12Z</dcterms:created>
  <dcterms:modified xsi:type="dcterms:W3CDTF">2019-09-16T18:07:21Z</dcterms:modified>
</cp:coreProperties>
</file>