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Z:\1-Publications\01-Reports\Navy Force Structure\Supplemental Data\"/>
    </mc:Choice>
  </mc:AlternateContent>
  <bookViews>
    <workbookView xWindow="0" yWindow="0" windowWidth="28800" windowHeight="11430"/>
  </bookViews>
  <sheets>
    <sheet name="Contents" sheetId="9" r:id="rId1"/>
    <sheet name="Figure 1" sheetId="11" r:id="rId2"/>
    <sheet name="Figure 2" sheetId="14" r:id="rId3"/>
    <sheet name="Figure 3" sheetId="13" r:id="rId4"/>
    <sheet name="Figure 4" sheetId="12" r:id="rId5"/>
    <sheet name="Figure 5" sheetId="15" r:id="rId6"/>
    <sheet name="Figure 6" sheetId="16" r:id="rId7"/>
    <sheet name="Supplemental Table 1" sheetId="5" r:id="rId8"/>
    <sheet name="Supplemental Table 2" sheetId="4" r:id="rId9"/>
    <sheet name="Supplemental Table 3" sheetId="6" r:id="rId10"/>
    <sheet name="Supplemental Table 4" sheetId="7" r:id="rId11"/>
  </sheets>
  <calcPr calcId="162913" iterate="1"/>
  <extLst>
    <ext xmlns:mx="http://schemas.microsoft.com/office/mac/excel/2008/main" uri="{7523E5D3-25F3-A5E0-1632-64F254C22452}">
      <mx:ArchID Flags="2"/>
    </ext>
  </extLst>
</workbook>
</file>

<file path=xl/calcChain.xml><?xml version="1.0" encoding="utf-8"?>
<calcChain xmlns="http://schemas.openxmlformats.org/spreadsheetml/2006/main">
  <c r="C6" i="16" l="1"/>
  <c r="D6" i="16" s="1"/>
  <c r="E6" i="16" s="1"/>
  <c r="F6" i="16" s="1"/>
  <c r="G6" i="16" s="1"/>
  <c r="H6" i="16" s="1"/>
  <c r="I6" i="16" s="1"/>
  <c r="J6" i="16" s="1"/>
  <c r="K6" i="16" s="1"/>
  <c r="L6" i="16" s="1"/>
  <c r="M6" i="16" s="1"/>
  <c r="N6" i="16" s="1"/>
  <c r="O6" i="16" s="1"/>
  <c r="P6" i="16" s="1"/>
  <c r="Q6" i="16" s="1"/>
  <c r="R6" i="16" s="1"/>
  <c r="S6" i="16" s="1"/>
  <c r="T6" i="16" s="1"/>
  <c r="U6" i="16" s="1"/>
  <c r="V6" i="16" s="1"/>
  <c r="W6" i="16" s="1"/>
  <c r="X6" i="16" s="1"/>
  <c r="Y6" i="16" s="1"/>
  <c r="Z6" i="16" s="1"/>
  <c r="AA6" i="16" s="1"/>
  <c r="AB6" i="16" s="1"/>
  <c r="AC6" i="16" s="1"/>
  <c r="AD6" i="16" s="1"/>
  <c r="AE6" i="16" s="1"/>
  <c r="AF6" i="16" s="1"/>
  <c r="C6" i="15"/>
  <c r="D6" i="15" s="1"/>
  <c r="E6" i="15" s="1"/>
  <c r="F6" i="15" s="1"/>
  <c r="G6" i="15" s="1"/>
  <c r="H6" i="15" s="1"/>
  <c r="I6" i="15" s="1"/>
  <c r="J6" i="15" s="1"/>
  <c r="K6" i="15" s="1"/>
  <c r="L6" i="15" s="1"/>
  <c r="M6" i="15" s="1"/>
  <c r="N6" i="15" s="1"/>
  <c r="O6" i="15" s="1"/>
  <c r="P6" i="15" s="1"/>
  <c r="Q6" i="15" s="1"/>
  <c r="R6" i="15" s="1"/>
  <c r="S6" i="15" s="1"/>
  <c r="T6" i="15" s="1"/>
  <c r="U6" i="15" s="1"/>
  <c r="V6" i="15" s="1"/>
  <c r="W6" i="15" s="1"/>
  <c r="X6" i="15" s="1"/>
  <c r="Y6" i="15" s="1"/>
  <c r="Z6" i="15" s="1"/>
  <c r="AA6" i="15" s="1"/>
  <c r="AB6" i="15" s="1"/>
  <c r="AC6" i="15" s="1"/>
  <c r="AD6" i="15" s="1"/>
  <c r="AE6" i="15" s="1"/>
  <c r="AF6" i="15" s="1"/>
  <c r="C6" i="11"/>
  <c r="D6" i="11" s="1"/>
  <c r="E6" i="11" s="1"/>
  <c r="F6" i="11"/>
  <c r="G6" i="11" s="1"/>
  <c r="H6" i="11" s="1"/>
  <c r="I6" i="11" s="1"/>
  <c r="J6" i="11" s="1"/>
  <c r="K6" i="11" s="1"/>
  <c r="L6" i="11" s="1"/>
  <c r="M6" i="11" s="1"/>
  <c r="N6" i="11" s="1"/>
  <c r="O6" i="11" s="1"/>
  <c r="P6" i="11" s="1"/>
  <c r="Q6" i="11" s="1"/>
  <c r="R6" i="11" s="1"/>
  <c r="S6" i="11" s="1"/>
  <c r="T6" i="11" s="1"/>
  <c r="U6" i="11" s="1"/>
  <c r="V6" i="11" s="1"/>
  <c r="W6" i="11" s="1"/>
  <c r="X6" i="11" s="1"/>
  <c r="Y6" i="11" s="1"/>
  <c r="Z6" i="11" s="1"/>
  <c r="AA6" i="11" s="1"/>
  <c r="AB6" i="11" s="1"/>
  <c r="AC6" i="11" s="1"/>
  <c r="AD6" i="11" s="1"/>
  <c r="AE6" i="11" s="1"/>
  <c r="AF6" i="11" s="1"/>
  <c r="A83" i="4"/>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45" i="4"/>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11" i="4"/>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84" i="5"/>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46" i="5"/>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11" i="5"/>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84" i="6"/>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46" i="6"/>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11" i="6"/>
  <c r="A12" i="6" s="1"/>
  <c r="A13" i="6" s="1"/>
  <c r="A14" i="6" s="1"/>
  <c r="A15" i="6" s="1"/>
  <c r="A16" i="6" s="1"/>
  <c r="A17" i="6" s="1"/>
  <c r="A18" i="6" s="1"/>
  <c r="A19" i="6" s="1"/>
  <c r="A20" i="6" s="1"/>
  <c r="A21" i="6" s="1"/>
  <c r="A22" i="6" s="1"/>
  <c r="A23" i="6" s="1"/>
  <c r="A24" i="6" s="1"/>
  <c r="A25" i="6" s="1"/>
  <c r="A26" i="6" s="1"/>
  <c r="A27" i="6" s="1"/>
  <c r="A28" i="6" s="1"/>
  <c r="A29" i="6" s="1"/>
  <c r="A30" i="6" s="1"/>
  <c r="A31" i="6" s="1"/>
  <c r="A32" i="6" s="1"/>
  <c r="A33" i="6" s="1"/>
  <c r="A34" i="6" s="1"/>
  <c r="A35" i="6" s="1"/>
  <c r="A36" i="6" s="1"/>
  <c r="A37" i="6" s="1"/>
  <c r="A38" i="6" s="1"/>
  <c r="A39" i="6" s="1"/>
  <c r="A40" i="6" s="1"/>
  <c r="A83" i="7"/>
  <c r="A84" i="7" s="1"/>
  <c r="A85" i="7" s="1"/>
  <c r="A86" i="7" s="1"/>
  <c r="A87" i="7" s="1"/>
  <c r="A88" i="7" s="1"/>
  <c r="A89" i="7" s="1"/>
  <c r="A90" i="7" s="1"/>
  <c r="A91" i="7" s="1"/>
  <c r="A92" i="7" s="1"/>
  <c r="A93" i="7" s="1"/>
  <c r="A94" i="7" s="1"/>
  <c r="A95" i="7" s="1"/>
  <c r="A96" i="7" s="1"/>
  <c r="A97" i="7" s="1"/>
  <c r="A98" i="7" s="1"/>
  <c r="A99" i="7" s="1"/>
  <c r="A100" i="7" s="1"/>
  <c r="A101" i="7" s="1"/>
  <c r="A102" i="7" s="1"/>
  <c r="A103" i="7" s="1"/>
  <c r="A104" i="7" s="1"/>
  <c r="A105" i="7" s="1"/>
  <c r="A106" i="7" s="1"/>
  <c r="A107" i="7" s="1"/>
  <c r="A108" i="7" s="1"/>
  <c r="A109" i="7" s="1"/>
  <c r="A110" i="7" s="1"/>
  <c r="A111" i="7" s="1"/>
  <c r="A46" i="7"/>
  <c r="A47" i="7" s="1"/>
  <c r="A48" i="7" s="1"/>
  <c r="A49" i="7" s="1"/>
  <c r="A50" i="7" s="1"/>
  <c r="A51" i="7" s="1"/>
  <c r="A52" i="7" s="1"/>
  <c r="A53" i="7" s="1"/>
  <c r="A54" i="7" s="1"/>
  <c r="A55" i="7" s="1"/>
  <c r="A56" i="7" s="1"/>
  <c r="A57" i="7" s="1"/>
  <c r="A58" i="7" s="1"/>
  <c r="A59" i="7" s="1"/>
  <c r="A60" i="7" s="1"/>
  <c r="A61" i="7" s="1"/>
  <c r="A62" i="7" s="1"/>
  <c r="A63" i="7" s="1"/>
  <c r="A64" i="7" s="1"/>
  <c r="A65" i="7" s="1"/>
  <c r="A66" i="7" s="1"/>
  <c r="A67" i="7" s="1"/>
  <c r="A68" i="7" s="1"/>
  <c r="A69" i="7" s="1"/>
  <c r="A70" i="7" s="1"/>
  <c r="A71" i="7" s="1"/>
  <c r="A72" i="7" s="1"/>
  <c r="A73" i="7" s="1"/>
  <c r="A74" i="7" s="1"/>
  <c r="A11" i="7"/>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alcChain>
</file>

<file path=xl/sharedStrings.xml><?xml version="1.0" encoding="utf-8"?>
<sst xmlns="http://schemas.openxmlformats.org/spreadsheetml/2006/main" count="252" uniqueCount="104">
  <si>
    <t>Total</t>
  </si>
  <si>
    <t>Year</t>
  </si>
  <si>
    <t>Purchases</t>
  </si>
  <si>
    <t>Inventory</t>
  </si>
  <si>
    <t>a. Includes guided missile submarines.</t>
  </si>
  <si>
    <t>b. Includes mine countermeasures ships.</t>
  </si>
  <si>
    <t>Annual Costs (Billions of 2017 dollars)</t>
  </si>
  <si>
    <t>c. Includes ship conversions, construction of ships that are not part of the Navy's battle force (such as oceanographic survey ships), training ships, and outfitting and postdelivery activities (which include the purchase of smaller tools and pieces of equipment that are needed to operate a ship but that are not necessarily provided by the manufacturing shipyard as part of ship construction).</t>
  </si>
  <si>
    <t>Supplemental Table 1</t>
  </si>
  <si>
    <t>Supplemental Table 2</t>
  </si>
  <si>
    <t>Supplemental Table 3</t>
  </si>
  <si>
    <t>Supplemental Table 4</t>
  </si>
  <si>
    <t>Contents</t>
  </si>
  <si>
    <t>20-Year Buildup</t>
  </si>
  <si>
    <t>Top Panel</t>
  </si>
  <si>
    <t>Average Annual Ship Purchases</t>
  </si>
  <si>
    <t>2018-2022</t>
  </si>
  <si>
    <t>2023-2027</t>
  </si>
  <si>
    <t>2028-2032</t>
  </si>
  <si>
    <t>2033-2037</t>
  </si>
  <si>
    <t>2038-2042</t>
  </si>
  <si>
    <t>2043-2047</t>
  </si>
  <si>
    <t>30-Year Total</t>
  </si>
  <si>
    <t>Bottom Panel</t>
  </si>
  <si>
    <t>Average Annual Total Shipbuilding Costs</t>
  </si>
  <si>
    <t>Number of Sailors on Ships</t>
  </si>
  <si>
    <t>Annual Direct Operating Costs</t>
  </si>
  <si>
    <t>Ship Procurement</t>
  </si>
  <si>
    <t>Direct O&amp;S</t>
  </si>
  <si>
    <t>Indirect O&amp;S</t>
  </si>
  <si>
    <t>Overhead O&amp;S</t>
  </si>
  <si>
    <t>Alternative 4:
Historical Funding</t>
  </si>
  <si>
    <t>Alternative 1:
20-Year Buildup</t>
  </si>
  <si>
    <t>Alternative 3:
Today's Fleet</t>
  </si>
  <si>
    <t>Alternative 2:
20-Year Buildup With SLEP</t>
  </si>
  <si>
    <t>355-Ship Goal</t>
  </si>
  <si>
    <t>Alternative 4: 
Historical Funding</t>
  </si>
  <si>
    <t>Alternative 1: 
20-Year Buildup</t>
  </si>
  <si>
    <t>Alternative 3: 
Today's Fleet</t>
  </si>
  <si>
    <t>Alternative 2: 
20-Year Buildup With SLEP</t>
  </si>
  <si>
    <t>Alternative 4 
Historical Funding</t>
  </si>
  <si>
    <t>30-Day Wartime Surge</t>
  </si>
  <si>
    <t>Historical Funding</t>
  </si>
  <si>
    <t>Today's Fleet</t>
  </si>
  <si>
    <t>20-Year Buildup with SLEP</t>
  </si>
  <si>
    <t>Forward Presence by VLS Cells</t>
  </si>
  <si>
    <t>of VLS Cells</t>
  </si>
  <si>
    <t>Forward Presence by Ships</t>
  </si>
  <si>
    <t>by Ships</t>
  </si>
  <si>
    <t>Alternative 2: 
20-Year Buildup with SLEP</t>
  </si>
  <si>
    <t>Half-Life</t>
  </si>
  <si>
    <t>Figure 1. Annual Inventory of Battle Force Ships Under CBO's Four Alternatives</t>
  </si>
  <si>
    <t xml:space="preserve">Figure 5. Various Measures of Capability Under Four Alternatives </t>
  </si>
  <si>
    <t>Figure 6. Average Annual Age of the Fleet Under Various Alternatives</t>
  </si>
  <si>
    <t>Annual Ship Purchases, Inventory, and Costs for Alternative 1: 20-Year Buildup</t>
  </si>
  <si>
    <t>Annual Ship Purchases, Inventory, and Costs for Alternative 3: Today's Fleet</t>
  </si>
  <si>
    <t>Annual Ship Purchases, Inventory, and Costs for Alternative 4: Historical Funding</t>
  </si>
  <si>
    <t>c. Includes service life extensions, ship conversions, construction of ships that are not part of the Navy's battle force (such as oceanographic survey ships), training ships, and outfitting and postdelivery activities (which include the purchase of smaller tools and pieces of equipment that are needed to operate a ship but that are not necessarily provided by the manufacturing shipyard as part of ship construction).</t>
  </si>
  <si>
    <t>Average Annual Funding</t>
  </si>
  <si>
    <t>Figure 1.</t>
  </si>
  <si>
    <t>Annual Inventory of Battle Force Ships Under Four Alternatives</t>
  </si>
  <si>
    <t>Figure 2.</t>
  </si>
  <si>
    <t>Average Annual Shp Purchases and Costs for Naval Fleets Under Four Alternatives</t>
  </si>
  <si>
    <t>Figure 3.</t>
  </si>
  <si>
    <t>Figure 4.</t>
  </si>
  <si>
    <t>Total Average Annual Costs for Shipbuilding and Operation and Support Under Four Alternatives</t>
  </si>
  <si>
    <t>Figure 5.</t>
  </si>
  <si>
    <t>Various Measures of Capability Under Four Alternatives</t>
  </si>
  <si>
    <t>Figure 6.</t>
  </si>
  <si>
    <t>Average Annual Age of the Fleet Under Four Alternatives</t>
  </si>
  <si>
    <t>Years</t>
  </si>
  <si>
    <t>Thousands</t>
  </si>
  <si>
    <t>Billions of 2017 Dollars</t>
  </si>
  <si>
    <t>Source: Congressional Budget Office.</t>
  </si>
  <si>
    <t>Supplemental Table 1. Annual Ship Purchases, Inventory, and Costs for Alternative 1: 20-Year Buildup</t>
  </si>
  <si>
    <t>Supplemental Table 3. Annual Ship Purchases, Inventory, and Costs for Alternative 3: Today's Fleet</t>
  </si>
  <si>
    <t>Supplemental Table 4. Annual Ship Purchases, Inventory, and Costs for Alternative 4: Historical Funding</t>
  </si>
  <si>
    <t>Note:  SLEP = service life extension.</t>
  </si>
  <si>
    <t>Figure 2. Average Annual Ship Purchases and Costs for Naval Fleets Under Four Alternatives</t>
  </si>
  <si>
    <r>
      <t xml:space="preserve">This file presents data underlying the figures in CBO's March 2018 report, </t>
    </r>
    <r>
      <rPr>
        <i/>
        <sz val="11"/>
        <rFont val="Arial"/>
        <family val="2"/>
      </rPr>
      <t>Comparing a 355-Ship Fleet to Smaller Naval Forces</t>
    </r>
    <r>
      <rPr>
        <sz val="11"/>
        <rFont val="Arial"/>
        <family val="2"/>
      </rPr>
      <t>, www.cbo.gov/publication/53637.</t>
    </r>
  </si>
  <si>
    <r>
      <t xml:space="preserve">This file presents supplemental data to CBO's March 2018 report, </t>
    </r>
    <r>
      <rPr>
        <i/>
        <sz val="11"/>
        <rFont val="Arial"/>
        <family val="2"/>
      </rPr>
      <t>Comparing a 355-Ship Fleet to Smaller Naval Forces</t>
    </r>
    <r>
      <rPr>
        <sz val="11"/>
        <rFont val="Arial"/>
        <family val="2"/>
      </rPr>
      <t>, www.cbo.gov/publication/53637.</t>
    </r>
  </si>
  <si>
    <r>
      <t>Other Items</t>
    </r>
    <r>
      <rPr>
        <vertAlign val="superscript"/>
        <sz val="11"/>
        <rFont val="Arial"/>
        <family val="2"/>
      </rPr>
      <t>c</t>
    </r>
  </si>
  <si>
    <t>Alternative 2 would extend the service life of some cruisers and amphibious ships to 45 years, some attack submarines to 42 years, and some destroyers and logistics ships to 40 years.</t>
  </si>
  <si>
    <t>SLEP = service life extension program.</t>
  </si>
  <si>
    <t>Alternative 2 would extend the service life of some cruisers and amphibious ships to 45 years, some attack submarines to  2 years, and some destroyers and logistics ships to 40 years.</t>
  </si>
  <si>
    <t>Direct operation and support costs represent the amount of funding needed to pay crews, buy fuel and supplies, and repair and maintain the ships. CBO counts costs for combat logistics and support ships as indirect costs and, therefore, their crews and costs are excluded from this figure.</t>
  </si>
  <si>
    <t>Overhead costs refer to expenditures for various functions that also support combat units, such as recruiting, training, acquisition offices, maintenance, and medical care. Indirect operating costs include expenditures for various support units and organizations that are necessary for combat units to fight effectively. Direct operating costs represent the amount of money needed to pay crews, buy fuel and supplies, and repair and maintain the Navy’s combat ships. (CBO counts costs for combat logistics and support ships as indirect costs.)</t>
  </si>
  <si>
    <t>O&amp;S = operation and support; SLEP = service life extension program.</t>
  </si>
  <si>
    <t>Forward presence represents the number of ships on patrol overseas in peacetime. A wartime surge indicates how many ships can be rapidly deployed to war within 30 days.</t>
  </si>
  <si>
    <t>The number of VLS cells represents the missile firepower of the fleet, which serves as a proxy for offensive and defensive capability because the weapons for a variety of missions are carried in those cells.</t>
  </si>
  <si>
    <t>SLEP = service life extension program; VLS = vertical launch system.</t>
  </si>
  <si>
    <t>The half-life is the midpoint in a fleet’s notional service life. An average age well above the half-life generally implies that many ships may soon have to be replaced or refurbished over a short period to prevent the size of the fleet from declining.</t>
  </si>
  <si>
    <t>Number of Sailors on Ships and Operating Costs of Naval Fleets Under Four Alternatives, 2017 to 2047</t>
  </si>
  <si>
    <t>Figure 3. Number of Sailors on Ships and Operating Costs of Naval Fleets Under Four Alternatives, 2017 to 2047</t>
  </si>
  <si>
    <t>Aircraft
Carriers</t>
  </si>
  <si>
    <r>
      <t>Attack Submarines</t>
    </r>
    <r>
      <rPr>
        <vertAlign val="superscript"/>
        <sz val="11"/>
        <rFont val="Arial"/>
        <family val="2"/>
      </rPr>
      <t>a</t>
    </r>
  </si>
  <si>
    <t>Large Surface
Combatants</t>
  </si>
  <si>
    <r>
      <t>Small Surface
Combatants</t>
    </r>
    <r>
      <rPr>
        <vertAlign val="superscript"/>
        <sz val="11"/>
        <rFont val="Arial"/>
        <family val="2"/>
      </rPr>
      <t>b</t>
    </r>
  </si>
  <si>
    <t>Amphibious
Warfare Ships</t>
  </si>
  <si>
    <t>Combat Logistics
and Support Ships</t>
  </si>
  <si>
    <t>Ballistic Missile
Submarines</t>
  </si>
  <si>
    <t>Figure 4. Total Average Annual Costs for Shipbuilding and Operation and Support Under Four Alternatives</t>
  </si>
  <si>
    <t>Supplemental Table 2. Annual Ship Purchases, Inventory, and Costs for Alternative 2: 20-Year Buildup With SLEP</t>
  </si>
  <si>
    <t>Annual Ship Purchases, Inventory, and Costs for Alternative 2: 20-Year Buildup With SLEP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</si>
</sst>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6" x14ac:knownFonts="1">
    <font>
      <sz val="10"/>
      <name val="Arial"/>
    </font>
    <font>
      <sz val="8"/>
      <name val="Arial"/>
      <family val="2"/>
    </font>
    <font>
      <u/>
      <sz val="10"/>
      <color theme="10"/>
      <name val="Arial"/>
      <family val="2"/>
    </font>
    <font>
      <u/>
      <sz val="10"/>
      <color theme="11"/>
      <name val="Arial"/>
      <family val="2"/>
    </font>
    <font>
      <sz val="12"/>
      <color rgb="FF006100"/>
      <name val="Calibri"/>
      <family val="2"/>
      <scheme val="minor"/>
    </font>
    <font>
      <sz val="11"/>
      <name val="Arial"/>
      <family val="2"/>
    </font>
    <font>
      <i/>
      <sz val="11"/>
      <name val="Arial"/>
      <family val="2"/>
    </font>
    <font>
      <b/>
      <sz val="11"/>
      <name val="Arial"/>
      <family val="2"/>
    </font>
    <font>
      <u/>
      <sz val="11"/>
      <color theme="10"/>
      <name val="Arial"/>
      <family val="2"/>
    </font>
    <font>
      <vertAlign val="superscript"/>
      <sz val="11"/>
      <name val="Arial"/>
      <family val="2"/>
    </font>
    <font>
      <u/>
      <sz val="11"/>
      <name val="Arial"/>
      <family val="2"/>
    </font>
    <font>
      <sz val="11"/>
      <color theme="1"/>
      <name val="Arial"/>
      <family val="2"/>
    </font>
    <font>
      <u/>
      <sz val="11"/>
      <color theme="1"/>
      <name val="Arial"/>
      <family val="2"/>
    </font>
    <font>
      <b/>
      <u/>
      <sz val="11"/>
      <color theme="1"/>
      <name val="Arial"/>
      <family val="2"/>
    </font>
    <font>
      <b/>
      <sz val="11"/>
      <color theme="1"/>
      <name val="Arial"/>
      <family val="2"/>
    </font>
    <font>
      <sz val="11"/>
      <color rgb="FF2F2F2F"/>
      <name val="Arial"/>
      <family val="2"/>
    </font>
  </fonts>
  <fills count="3">
    <fill>
      <patternFill patternType="none"/>
    </fill>
    <fill>
      <patternFill patternType="gray125"/>
    </fill>
    <fill>
      <patternFill patternType="solid">
        <fgColor rgb="FFC6EFCE"/>
      </patternFill>
    </fill>
  </fills>
  <borders count="3">
    <border>
      <left/>
      <right/>
      <top/>
      <bottom/>
      <diagonal/>
    </border>
    <border>
      <left/>
      <right/>
      <top/>
      <bottom style="thin">
        <color auto="1"/>
      </bottom>
      <diagonal/>
    </border>
    <border>
      <left/>
      <right/>
      <top style="thin">
        <color auto="1"/>
      </top>
      <bottom/>
      <diagonal/>
    </border>
  </borders>
  <cellStyleXfs count="3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4" fillId="2" borderId="0" applyNumberFormat="0" applyBorder="0" applyAlignment="0" applyProtection="0"/>
  </cellStyleXfs>
  <cellXfs count="51">
    <xf numFmtId="0" fontId="0" fillId="0" borderId="0" xfId="0"/>
    <xf numFmtId="0" fontId="5" fillId="0" borderId="0" xfId="0" applyFont="1"/>
    <xf numFmtId="0" fontId="7" fillId="0" borderId="0" xfId="0" applyFont="1"/>
    <xf numFmtId="0" fontId="8" fillId="0" borderId="0" xfId="29" applyFont="1"/>
    <xf numFmtId="0" fontId="5" fillId="0" borderId="0" xfId="0" applyFont="1" applyAlignment="1">
      <alignment horizontal="center"/>
    </xf>
    <xf numFmtId="0" fontId="7" fillId="0" borderId="0" xfId="0" applyFont="1" applyAlignment="1">
      <alignment horizontal="left"/>
    </xf>
    <xf numFmtId="0" fontId="5" fillId="0" borderId="2" xfId="0" applyFont="1" applyBorder="1" applyAlignment="1">
      <alignment horizontal="center"/>
    </xf>
    <xf numFmtId="0" fontId="5" fillId="0" borderId="2" xfId="0" applyFont="1" applyBorder="1"/>
    <xf numFmtId="0" fontId="5" fillId="0" borderId="0" xfId="0" applyFont="1" applyBorder="1" applyAlignment="1">
      <alignment horizontal="center"/>
    </xf>
    <xf numFmtId="0" fontId="5" fillId="0" borderId="0" xfId="0" applyFont="1" applyBorder="1"/>
    <xf numFmtId="0" fontId="5" fillId="0" borderId="1" xfId="0" applyFont="1" applyBorder="1" applyAlignment="1">
      <alignment horizontal="center"/>
    </xf>
    <xf numFmtId="0" fontId="5" fillId="0" borderId="1" xfId="0" applyFont="1" applyBorder="1"/>
    <xf numFmtId="0" fontId="7" fillId="0" borderId="0" xfId="0" applyFont="1" applyAlignment="1">
      <alignment horizontal="center"/>
    </xf>
    <xf numFmtId="0" fontId="7" fillId="0" borderId="0" xfId="0" applyFont="1" applyAlignment="1"/>
    <xf numFmtId="164" fontId="5" fillId="0" borderId="0" xfId="0" applyNumberFormat="1" applyFont="1" applyAlignment="1">
      <alignment horizontal="center"/>
    </xf>
    <xf numFmtId="164" fontId="10" fillId="0" borderId="0" xfId="0" applyNumberFormat="1" applyFont="1" applyAlignment="1">
      <alignment horizontal="center"/>
    </xf>
    <xf numFmtId="164" fontId="5" fillId="0" borderId="0" xfId="0" applyNumberFormat="1" applyFont="1" applyBorder="1" applyAlignment="1">
      <alignment horizontal="center"/>
    </xf>
    <xf numFmtId="0" fontId="5" fillId="0" borderId="0" xfId="0" applyFont="1" applyAlignment="1">
      <alignment horizontal="left"/>
    </xf>
    <xf numFmtId="0" fontId="11" fillId="0" borderId="0" xfId="0" applyFont="1" applyFill="1" applyAlignment="1">
      <alignment horizontal="center"/>
    </xf>
    <xf numFmtId="0" fontId="5" fillId="0" borderId="0" xfId="0" applyFont="1" applyFill="1"/>
    <xf numFmtId="0" fontId="5" fillId="0" borderId="0" xfId="0" applyFont="1" applyAlignment="1">
      <alignment horizontal="left" wrapText="1"/>
    </xf>
    <xf numFmtId="0" fontId="5" fillId="0" borderId="0" xfId="0" applyFont="1" applyAlignment="1">
      <alignment wrapText="1"/>
    </xf>
    <xf numFmtId="0" fontId="12" fillId="0" borderId="0" xfId="0" applyFont="1"/>
    <xf numFmtId="0" fontId="11" fillId="2" borderId="0" xfId="30" applyFont="1"/>
    <xf numFmtId="164" fontId="5" fillId="0" borderId="0" xfId="0" applyNumberFormat="1" applyFont="1" applyAlignment="1">
      <alignment wrapText="1"/>
    </xf>
    <xf numFmtId="164" fontId="5" fillId="0" borderId="0" xfId="0" applyNumberFormat="1" applyFont="1"/>
    <xf numFmtId="1" fontId="5" fillId="0" borderId="0" xfId="0" applyNumberFormat="1" applyFont="1"/>
    <xf numFmtId="1" fontId="10" fillId="0" borderId="0" xfId="0" applyNumberFormat="1" applyFont="1"/>
    <xf numFmtId="0" fontId="13" fillId="0" borderId="0" xfId="0" applyFont="1"/>
    <xf numFmtId="0" fontId="14" fillId="0" borderId="0" xfId="0" applyFont="1"/>
    <xf numFmtId="3" fontId="5" fillId="0" borderId="0" xfId="0" applyNumberFormat="1" applyFont="1"/>
    <xf numFmtId="3" fontId="14" fillId="0" borderId="0" xfId="0" applyNumberFormat="1" applyFont="1"/>
    <xf numFmtId="3" fontId="13" fillId="0" borderId="0" xfId="0" applyNumberFormat="1" applyFont="1"/>
    <xf numFmtId="0" fontId="10" fillId="0" borderId="0" xfId="0" applyFont="1" applyAlignment="1">
      <alignment horizontal="center"/>
    </xf>
    <xf numFmtId="0" fontId="11" fillId="0" borderId="0" xfId="0" applyFont="1"/>
    <xf numFmtId="0" fontId="12" fillId="0" borderId="0" xfId="0" applyFont="1" applyAlignment="1">
      <alignment horizontal="right"/>
    </xf>
    <xf numFmtId="164" fontId="5" fillId="0" borderId="0" xfId="0" applyNumberFormat="1" applyFont="1" applyAlignment="1">
      <alignment horizontal="right"/>
    </xf>
    <xf numFmtId="0" fontId="5" fillId="0" borderId="0" xfId="0" applyFont="1" applyAlignment="1">
      <alignment horizontal="right"/>
    </xf>
    <xf numFmtId="0" fontId="11" fillId="0" borderId="0" xfId="0" applyFont="1" applyAlignment="1">
      <alignment wrapText="1"/>
    </xf>
    <xf numFmtId="0" fontId="5" fillId="0" borderId="0" xfId="0" applyFont="1" applyAlignment="1"/>
    <xf numFmtId="4" fontId="15" fillId="0" borderId="0" xfId="0" applyNumberFormat="1" applyFont="1"/>
    <xf numFmtId="4" fontId="5" fillId="0" borderId="0" xfId="0" applyNumberFormat="1" applyFont="1"/>
    <xf numFmtId="0" fontId="5" fillId="0" borderId="1" xfId="0" applyFont="1" applyBorder="1" applyAlignment="1">
      <alignment horizontal="center" wrapText="1"/>
    </xf>
    <xf numFmtId="0" fontId="5" fillId="0" borderId="0" xfId="0" applyFont="1" applyAlignment="1">
      <alignment horizontal="center" wrapText="1"/>
    </xf>
    <xf numFmtId="0" fontId="5" fillId="0" borderId="0" xfId="0" applyFont="1" applyAlignment="1">
      <alignment horizontal="left"/>
    </xf>
    <xf numFmtId="0" fontId="5" fillId="0" borderId="0" xfId="0" applyFont="1" applyAlignment="1">
      <alignment horizontal="left" wrapText="1"/>
    </xf>
    <xf numFmtId="0" fontId="7" fillId="0" borderId="1" xfId="0" applyFont="1" applyBorder="1" applyAlignment="1">
      <alignment horizontal="center"/>
    </xf>
    <xf numFmtId="0" fontId="7" fillId="0" borderId="1" xfId="0" applyFont="1" applyBorder="1" applyAlignment="1"/>
    <xf numFmtId="0" fontId="7" fillId="0" borderId="0" xfId="0" applyFont="1" applyAlignment="1">
      <alignment horizontal="center"/>
    </xf>
    <xf numFmtId="0" fontId="7" fillId="0" borderId="0" xfId="0" applyFont="1" applyAlignment="1"/>
    <xf numFmtId="0" fontId="5" fillId="0" borderId="0" xfId="0" applyFont="1" applyAlignment="1">
      <alignment wrapText="1"/>
    </xf>
  </cellXfs>
  <cellStyles count="3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Good" xfId="30"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33</xdr:col>
      <xdr:colOff>0</xdr:colOff>
      <xdr:row>2</xdr:row>
      <xdr:rowOff>0</xdr:rowOff>
    </xdr:from>
    <xdr:to>
      <xdr:col>45</xdr:col>
      <xdr:colOff>132190</xdr:colOff>
      <xdr:row>30</xdr:row>
      <xdr:rowOff>56371</xdr:rowOff>
    </xdr:to>
    <xdr:pic>
      <xdr:nvPicPr>
        <xdr:cNvPr id="3" name="Picture 2"/>
        <xdr:cNvPicPr>
          <a:picLocks noChangeAspect="1"/>
        </xdr:cNvPicPr>
      </xdr:nvPicPr>
      <xdr:blipFill>
        <a:blip xmlns:r="http://schemas.openxmlformats.org/officeDocument/2006/relationships" r:embed="rId1"/>
        <a:stretch>
          <a:fillRect/>
        </a:stretch>
      </xdr:blipFill>
      <xdr:spPr>
        <a:xfrm>
          <a:off x="14135100" y="361950"/>
          <a:ext cx="9276190" cy="6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21</xdr:col>
      <xdr:colOff>265569</xdr:colOff>
      <xdr:row>35</xdr:row>
      <xdr:rowOff>113293</xdr:rowOff>
    </xdr:to>
    <xdr:pic>
      <xdr:nvPicPr>
        <xdr:cNvPr id="3" name="Picture 2"/>
        <xdr:cNvPicPr>
          <a:picLocks noChangeAspect="1"/>
        </xdr:cNvPicPr>
      </xdr:nvPicPr>
      <xdr:blipFill>
        <a:blip xmlns:r="http://schemas.openxmlformats.org/officeDocument/2006/relationships" r:embed="rId1"/>
        <a:stretch>
          <a:fillRect/>
        </a:stretch>
      </xdr:blipFill>
      <xdr:spPr>
        <a:xfrm>
          <a:off x="6667500" y="361950"/>
          <a:ext cx="9047619" cy="80571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18</xdr:col>
      <xdr:colOff>399143</xdr:colOff>
      <xdr:row>28</xdr:row>
      <xdr:rowOff>208658</xdr:rowOff>
    </xdr:to>
    <xdr:pic>
      <xdr:nvPicPr>
        <xdr:cNvPr id="2" name="Picture 1"/>
        <xdr:cNvPicPr>
          <a:picLocks noChangeAspect="1"/>
        </xdr:cNvPicPr>
      </xdr:nvPicPr>
      <xdr:blipFill>
        <a:blip xmlns:r="http://schemas.openxmlformats.org/officeDocument/2006/relationships" r:embed="rId1"/>
        <a:stretch>
          <a:fillRect/>
        </a:stretch>
      </xdr:blipFill>
      <xdr:spPr>
        <a:xfrm>
          <a:off x="7524750" y="361950"/>
          <a:ext cx="7257143" cy="713333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0</xdr:colOff>
      <xdr:row>2</xdr:row>
      <xdr:rowOff>0</xdr:rowOff>
    </xdr:from>
    <xdr:to>
      <xdr:col>21</xdr:col>
      <xdr:colOff>217905</xdr:colOff>
      <xdr:row>33</xdr:row>
      <xdr:rowOff>75259</xdr:rowOff>
    </xdr:to>
    <xdr:pic>
      <xdr:nvPicPr>
        <xdr:cNvPr id="2" name="Picture 1"/>
        <xdr:cNvPicPr>
          <a:picLocks noChangeAspect="1"/>
        </xdr:cNvPicPr>
      </xdr:nvPicPr>
      <xdr:blipFill>
        <a:blip xmlns:r="http://schemas.openxmlformats.org/officeDocument/2006/relationships" r:embed="rId1"/>
        <a:stretch>
          <a:fillRect/>
        </a:stretch>
      </xdr:blipFill>
      <xdr:spPr>
        <a:xfrm>
          <a:off x="7867650" y="361950"/>
          <a:ext cx="9361905" cy="75238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33</xdr:col>
      <xdr:colOff>0</xdr:colOff>
      <xdr:row>2</xdr:row>
      <xdr:rowOff>0</xdr:rowOff>
    </xdr:from>
    <xdr:to>
      <xdr:col>44</xdr:col>
      <xdr:colOff>446571</xdr:colOff>
      <xdr:row>53</xdr:row>
      <xdr:rowOff>55712</xdr:rowOff>
    </xdr:to>
    <xdr:pic>
      <xdr:nvPicPr>
        <xdr:cNvPr id="2" name="Picture 1"/>
        <xdr:cNvPicPr>
          <a:picLocks noChangeAspect="1"/>
        </xdr:cNvPicPr>
      </xdr:nvPicPr>
      <xdr:blipFill>
        <a:blip xmlns:r="http://schemas.openxmlformats.org/officeDocument/2006/relationships" r:embed="rId1"/>
        <a:stretch>
          <a:fillRect/>
        </a:stretch>
      </xdr:blipFill>
      <xdr:spPr>
        <a:xfrm>
          <a:off x="16725900" y="361950"/>
          <a:ext cx="8828571" cy="1150476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9525</xdr:colOff>
      <xdr:row>13</xdr:row>
      <xdr:rowOff>28575</xdr:rowOff>
    </xdr:from>
    <xdr:to>
      <xdr:col>22</xdr:col>
      <xdr:colOff>198858</xdr:colOff>
      <xdr:row>41</xdr:row>
      <xdr:rowOff>94563</xdr:rowOff>
    </xdr:to>
    <xdr:pic>
      <xdr:nvPicPr>
        <xdr:cNvPr id="2" name="Picture 1"/>
        <xdr:cNvPicPr>
          <a:picLocks noChangeAspect="1"/>
        </xdr:cNvPicPr>
      </xdr:nvPicPr>
      <xdr:blipFill>
        <a:blip xmlns:r="http://schemas.openxmlformats.org/officeDocument/2006/relationships" r:embed="rId1"/>
        <a:stretch>
          <a:fillRect/>
        </a:stretch>
      </xdr:blipFill>
      <xdr:spPr>
        <a:xfrm>
          <a:off x="8382000" y="2438400"/>
          <a:ext cx="9333333" cy="54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tabSelected="1" zoomScaleNormal="100" zoomScalePageLayoutView="170" workbookViewId="0"/>
  </sheetViews>
  <sheetFormatPr defaultColWidth="11.42578125" defaultRowHeight="14.25" x14ac:dyDescent="0.2"/>
  <cols>
    <col min="1" max="16384" width="11.42578125" style="1"/>
  </cols>
  <sheetData>
    <row r="1" spans="1:1" x14ac:dyDescent="0.2">
      <c r="A1" s="1" t="s">
        <v>79</v>
      </c>
    </row>
    <row r="3" spans="1:1" ht="15" x14ac:dyDescent="0.25">
      <c r="A3" s="2" t="s">
        <v>12</v>
      </c>
    </row>
    <row r="4" spans="1:1" ht="15" x14ac:dyDescent="0.25">
      <c r="A4" s="2"/>
    </row>
    <row r="5" spans="1:1" x14ac:dyDescent="0.2">
      <c r="A5" s="3" t="s">
        <v>51</v>
      </c>
    </row>
    <row r="6" spans="1:1" x14ac:dyDescent="0.2">
      <c r="A6" s="3" t="s">
        <v>78</v>
      </c>
    </row>
    <row r="7" spans="1:1" x14ac:dyDescent="0.2">
      <c r="A7" s="3" t="s">
        <v>93</v>
      </c>
    </row>
    <row r="8" spans="1:1" x14ac:dyDescent="0.2">
      <c r="A8" s="3" t="s">
        <v>101</v>
      </c>
    </row>
    <row r="9" spans="1:1" x14ac:dyDescent="0.2">
      <c r="A9" s="3" t="s">
        <v>52</v>
      </c>
    </row>
    <row r="10" spans="1:1" x14ac:dyDescent="0.2">
      <c r="A10" s="3" t="s">
        <v>53</v>
      </c>
    </row>
    <row r="11" spans="1:1" x14ac:dyDescent="0.2">
      <c r="A11" s="3" t="s">
        <v>74</v>
      </c>
    </row>
    <row r="12" spans="1:1" x14ac:dyDescent="0.2">
      <c r="A12" s="3" t="s">
        <v>102</v>
      </c>
    </row>
    <row r="13" spans="1:1" x14ac:dyDescent="0.2">
      <c r="A13" s="3" t="s">
        <v>75</v>
      </c>
    </row>
    <row r="14" spans="1:1" x14ac:dyDescent="0.2">
      <c r="A14" s="3" t="s">
        <v>76</v>
      </c>
    </row>
  </sheetData>
  <hyperlinks>
    <hyperlink ref="A11" location="'Supplemental Table 1'!A1" display="Supplemental Table 1. Annual Ship Purchases, Inventory, and Costs for a 355-Ship Fleet, 15-Year Buildup"/>
    <hyperlink ref="A12" location="'Supplemental Table 2'!A1" display="Supplemental Table 2. Annual Ship Purchases, Inventory, and Costs for a 355-Ship Fleet, 20-Year Buildup"/>
    <hyperlink ref="A13" location="'Supplemental Table 3'!A1" display="Supplemental Table 3. Annual Ship Purchases, Inventory, and Costs for a 355-Ship Fleet, 25-Year Buildup"/>
    <hyperlink ref="A14" location="'Supplemental Table 4'!A1" display="Supplemental Table 4. Annual Ship Purchases, Inventory, and Costs for a 355-Ship Fleet, 30-Year Buildup"/>
    <hyperlink ref="A5" location="'Figure 1'!A1" display="Figure 1. Annual Inventory of Battle Force Ships Under CBO's Four Alternatives"/>
    <hyperlink ref="A6" location="'Figure 2'!A1" display="Figure 2. Annual Ship Purchases and Costs for a 355-Ship Fleet Under CBO's Four Alternatives and the Navy's 2017 Shipbuilding Plan"/>
    <hyperlink ref="A7" location="'Figure 3'!A1" display="Figure 3. Number of Sailors Required to Crew a 355-Ship Fleet and Annual Operating Costs, 2017 to 2047"/>
    <hyperlink ref="A8" location="'Figure 4'!A1" display="Figure 4. Average Annual Ship Construction and Operation and Support Costs for a 355-Ship Fleet Under CBO's Four Alternatives and the Navy's 2017 Shipbuilding Plan"/>
    <hyperlink ref="A9" location="'Figure 5'!A1" display="Figure 5. Various Measures of Capability Under Four Alternatives "/>
    <hyperlink ref="A10" location="'Figure 6'!A1" display="Figure 6. Average Annual Age of the Fleet Under Various Alternatives"/>
  </hyperlink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zoomScaleNormal="100" zoomScalePageLayoutView="170" workbookViewId="0"/>
  </sheetViews>
  <sheetFormatPr defaultColWidth="10.85546875" defaultRowHeight="12" customHeight="1" x14ac:dyDescent="0.2"/>
  <cols>
    <col min="1" max="1" width="10.85546875" style="4"/>
    <col min="2" max="2" width="10.85546875" style="1"/>
    <col min="3" max="3" width="19.42578125" style="1" bestFit="1" customWidth="1"/>
    <col min="4" max="4" width="13.28515625" style="1" bestFit="1" customWidth="1"/>
    <col min="5" max="6" width="14.28515625" style="1" bestFit="1" customWidth="1"/>
    <col min="7" max="7" width="14.5703125" style="1" bestFit="1" customWidth="1"/>
    <col min="8" max="8" width="18.42578125" style="4" bestFit="1" customWidth="1"/>
    <col min="9" max="9" width="10.85546875" style="4"/>
    <col min="10" max="16384" width="10.85546875" style="1"/>
  </cols>
  <sheetData>
    <row r="1" spans="1:9" ht="12" customHeight="1" x14ac:dyDescent="0.2">
      <c r="A1" s="1" t="s">
        <v>80</v>
      </c>
    </row>
    <row r="3" spans="1:9" ht="12" customHeight="1" x14ac:dyDescent="0.25">
      <c r="A3" s="5" t="s">
        <v>10</v>
      </c>
    </row>
    <row r="4" spans="1:9" ht="12" customHeight="1" x14ac:dyDescent="0.25">
      <c r="A4" s="5" t="s">
        <v>55</v>
      </c>
    </row>
    <row r="5" spans="1:9" ht="12" customHeight="1" x14ac:dyDescent="0.2">
      <c r="A5" s="6"/>
      <c r="B5" s="7"/>
      <c r="C5" s="7"/>
      <c r="D5" s="7"/>
      <c r="E5" s="7"/>
      <c r="F5" s="7"/>
      <c r="G5" s="7"/>
      <c r="H5" s="6"/>
      <c r="I5" s="6"/>
    </row>
    <row r="6" spans="1:9" ht="12" customHeight="1" x14ac:dyDescent="0.25">
      <c r="A6" s="46" t="s">
        <v>2</v>
      </c>
      <c r="B6" s="47"/>
      <c r="C6" s="47"/>
      <c r="D6" s="47"/>
      <c r="E6" s="47"/>
      <c r="F6" s="47"/>
      <c r="G6" s="47"/>
      <c r="H6" s="47"/>
      <c r="I6" s="47"/>
    </row>
    <row r="7" spans="1:9" ht="12" customHeight="1" x14ac:dyDescent="0.2">
      <c r="A7" s="8"/>
      <c r="B7" s="9"/>
      <c r="C7" s="9"/>
      <c r="D7" s="9"/>
      <c r="E7" s="9"/>
      <c r="F7" s="9"/>
      <c r="G7" s="9"/>
      <c r="H7" s="8"/>
      <c r="I7" s="8"/>
    </row>
    <row r="8" spans="1:9" s="43" customFormat="1" ht="30.75" x14ac:dyDescent="0.2">
      <c r="A8" s="42" t="s">
        <v>1</v>
      </c>
      <c r="B8" s="42" t="s">
        <v>94</v>
      </c>
      <c r="C8" s="42" t="s">
        <v>100</v>
      </c>
      <c r="D8" s="42" t="s">
        <v>95</v>
      </c>
      <c r="E8" s="42" t="s">
        <v>96</v>
      </c>
      <c r="F8" s="42" t="s">
        <v>97</v>
      </c>
      <c r="G8" s="42" t="s">
        <v>98</v>
      </c>
      <c r="H8" s="42" t="s">
        <v>99</v>
      </c>
      <c r="I8" s="42" t="s">
        <v>0</v>
      </c>
    </row>
    <row r="10" spans="1:9" ht="12" customHeight="1" x14ac:dyDescent="0.2">
      <c r="A10" s="4">
        <v>2017</v>
      </c>
      <c r="B10" s="4">
        <v>0</v>
      </c>
      <c r="C10" s="4">
        <v>0</v>
      </c>
      <c r="D10" s="4">
        <v>2</v>
      </c>
      <c r="E10" s="4">
        <v>2</v>
      </c>
      <c r="F10" s="4">
        <v>3</v>
      </c>
      <c r="G10" s="4">
        <v>2</v>
      </c>
      <c r="H10" s="4">
        <v>0</v>
      </c>
      <c r="I10" s="4">
        <v>9</v>
      </c>
    </row>
    <row r="11" spans="1:9" ht="12" customHeight="1" x14ac:dyDescent="0.2">
      <c r="A11" s="4">
        <f>A10+1</f>
        <v>2018</v>
      </c>
      <c r="B11" s="4">
        <v>1</v>
      </c>
      <c r="C11" s="4">
        <v>0</v>
      </c>
      <c r="D11" s="4">
        <v>2</v>
      </c>
      <c r="E11" s="4">
        <v>3</v>
      </c>
      <c r="F11" s="4">
        <v>2</v>
      </c>
      <c r="G11" s="4">
        <v>1</v>
      </c>
      <c r="H11" s="4">
        <v>2</v>
      </c>
      <c r="I11" s="4">
        <v>11</v>
      </c>
    </row>
    <row r="12" spans="1:9" ht="12" customHeight="1" x14ac:dyDescent="0.2">
      <c r="A12" s="4">
        <f t="shared" ref="A12:A40" si="0">A11+1</f>
        <v>2019</v>
      </c>
      <c r="B12" s="4">
        <v>0</v>
      </c>
      <c r="C12" s="4">
        <v>0</v>
      </c>
      <c r="D12" s="4">
        <v>2</v>
      </c>
      <c r="E12" s="4">
        <v>2</v>
      </c>
      <c r="F12" s="4">
        <v>0</v>
      </c>
      <c r="G12" s="4">
        <v>0</v>
      </c>
      <c r="H12" s="4">
        <v>2</v>
      </c>
      <c r="I12" s="4">
        <v>6</v>
      </c>
    </row>
    <row r="13" spans="1:9" ht="12" customHeight="1" x14ac:dyDescent="0.2">
      <c r="A13" s="4">
        <f t="shared" si="0"/>
        <v>2020</v>
      </c>
      <c r="B13" s="4">
        <v>0</v>
      </c>
      <c r="C13" s="4">
        <v>0</v>
      </c>
      <c r="D13" s="4">
        <v>2</v>
      </c>
      <c r="E13" s="4">
        <v>2</v>
      </c>
      <c r="F13" s="4">
        <v>0</v>
      </c>
      <c r="G13" s="4">
        <v>1</v>
      </c>
      <c r="H13" s="4">
        <v>2</v>
      </c>
      <c r="I13" s="4">
        <v>7</v>
      </c>
    </row>
    <row r="14" spans="1:9" ht="12" customHeight="1" x14ac:dyDescent="0.2">
      <c r="A14" s="4">
        <f t="shared" si="0"/>
        <v>2021</v>
      </c>
      <c r="B14" s="4">
        <v>0</v>
      </c>
      <c r="C14" s="4">
        <v>1</v>
      </c>
      <c r="D14" s="4">
        <v>2</v>
      </c>
      <c r="E14" s="4">
        <v>2</v>
      </c>
      <c r="F14" s="4">
        <v>0</v>
      </c>
      <c r="G14" s="4">
        <v>1</v>
      </c>
      <c r="H14" s="4">
        <v>2</v>
      </c>
      <c r="I14" s="4">
        <v>8</v>
      </c>
    </row>
    <row r="15" spans="1:9" ht="12" customHeight="1" x14ac:dyDescent="0.2">
      <c r="A15" s="4">
        <f t="shared" si="0"/>
        <v>2022</v>
      </c>
      <c r="B15" s="4">
        <v>1</v>
      </c>
      <c r="C15" s="4">
        <v>0</v>
      </c>
      <c r="D15" s="4">
        <v>3</v>
      </c>
      <c r="E15" s="4">
        <v>2</v>
      </c>
      <c r="F15" s="4">
        <v>0</v>
      </c>
      <c r="G15" s="4">
        <v>1</v>
      </c>
      <c r="H15" s="4">
        <v>3</v>
      </c>
      <c r="I15" s="4">
        <v>10</v>
      </c>
    </row>
    <row r="16" spans="1:9" ht="12" customHeight="1" x14ac:dyDescent="0.2">
      <c r="A16" s="4">
        <f t="shared" si="0"/>
        <v>2023</v>
      </c>
      <c r="B16" s="4">
        <v>0</v>
      </c>
      <c r="C16" s="4">
        <v>0</v>
      </c>
      <c r="D16" s="4">
        <v>3</v>
      </c>
      <c r="E16" s="4">
        <v>2</v>
      </c>
      <c r="F16" s="4">
        <v>0</v>
      </c>
      <c r="G16" s="4">
        <v>0</v>
      </c>
      <c r="H16" s="4">
        <v>3</v>
      </c>
      <c r="I16" s="4">
        <v>8</v>
      </c>
    </row>
    <row r="17" spans="1:9" ht="12" customHeight="1" x14ac:dyDescent="0.2">
      <c r="A17" s="4">
        <f t="shared" si="0"/>
        <v>2024</v>
      </c>
      <c r="B17" s="4">
        <v>0</v>
      </c>
      <c r="C17" s="4">
        <v>1</v>
      </c>
      <c r="D17" s="4">
        <v>2</v>
      </c>
      <c r="E17" s="4">
        <v>2</v>
      </c>
      <c r="F17" s="4">
        <v>0</v>
      </c>
      <c r="G17" s="4">
        <v>1</v>
      </c>
      <c r="H17" s="4">
        <v>3</v>
      </c>
      <c r="I17" s="4">
        <v>9</v>
      </c>
    </row>
    <row r="18" spans="1:9" ht="12" customHeight="1" x14ac:dyDescent="0.2">
      <c r="A18" s="4">
        <f t="shared" si="0"/>
        <v>2025</v>
      </c>
      <c r="B18" s="4">
        <v>0</v>
      </c>
      <c r="C18" s="4">
        <v>0</v>
      </c>
      <c r="D18" s="4">
        <v>2</v>
      </c>
      <c r="E18" s="4">
        <v>2</v>
      </c>
      <c r="F18" s="4">
        <v>0</v>
      </c>
      <c r="G18" s="4">
        <v>1</v>
      </c>
      <c r="H18" s="4">
        <v>3</v>
      </c>
      <c r="I18" s="4">
        <v>8</v>
      </c>
    </row>
    <row r="19" spans="1:9" ht="12" customHeight="1" x14ac:dyDescent="0.2">
      <c r="A19" s="4">
        <f t="shared" si="0"/>
        <v>2026</v>
      </c>
      <c r="B19" s="4">
        <v>1</v>
      </c>
      <c r="C19" s="4">
        <v>1</v>
      </c>
      <c r="D19" s="4">
        <v>2</v>
      </c>
      <c r="E19" s="4">
        <v>2</v>
      </c>
      <c r="F19" s="4">
        <v>0</v>
      </c>
      <c r="G19" s="4">
        <v>1</v>
      </c>
      <c r="H19" s="4">
        <v>2</v>
      </c>
      <c r="I19" s="4">
        <v>9</v>
      </c>
    </row>
    <row r="20" spans="1:9" ht="12" customHeight="1" x14ac:dyDescent="0.2">
      <c r="A20" s="4">
        <f t="shared" si="0"/>
        <v>2027</v>
      </c>
      <c r="B20" s="4">
        <v>0</v>
      </c>
      <c r="C20" s="4">
        <v>1</v>
      </c>
      <c r="D20" s="4">
        <v>2</v>
      </c>
      <c r="E20" s="4">
        <v>2</v>
      </c>
      <c r="F20" s="4">
        <v>0</v>
      </c>
      <c r="G20" s="4">
        <v>0</v>
      </c>
      <c r="H20" s="4">
        <v>2</v>
      </c>
      <c r="I20" s="4">
        <v>7</v>
      </c>
    </row>
    <row r="21" spans="1:9" ht="12" customHeight="1" x14ac:dyDescent="0.2">
      <c r="A21" s="4">
        <f t="shared" si="0"/>
        <v>2028</v>
      </c>
      <c r="B21" s="4">
        <v>0</v>
      </c>
      <c r="C21" s="4">
        <v>1</v>
      </c>
      <c r="D21" s="4">
        <v>2</v>
      </c>
      <c r="E21" s="4">
        <v>2</v>
      </c>
      <c r="F21" s="4">
        <v>0</v>
      </c>
      <c r="G21" s="4">
        <v>1</v>
      </c>
      <c r="H21" s="4">
        <v>1</v>
      </c>
      <c r="I21" s="4">
        <v>7</v>
      </c>
    </row>
    <row r="22" spans="1:9" ht="12" customHeight="1" x14ac:dyDescent="0.2">
      <c r="A22" s="4">
        <f t="shared" si="0"/>
        <v>2029</v>
      </c>
      <c r="B22" s="4">
        <v>0</v>
      </c>
      <c r="C22" s="4">
        <v>1</v>
      </c>
      <c r="D22" s="4">
        <v>2</v>
      </c>
      <c r="E22" s="4">
        <v>2</v>
      </c>
      <c r="F22" s="4">
        <v>0</v>
      </c>
      <c r="G22" s="4">
        <v>2</v>
      </c>
      <c r="H22" s="4">
        <v>1</v>
      </c>
      <c r="I22" s="4">
        <v>8</v>
      </c>
    </row>
    <row r="23" spans="1:9" ht="12" customHeight="1" x14ac:dyDescent="0.2">
      <c r="A23" s="4">
        <f t="shared" si="0"/>
        <v>2030</v>
      </c>
      <c r="B23" s="4">
        <v>1</v>
      </c>
      <c r="C23" s="4">
        <v>1</v>
      </c>
      <c r="D23" s="4">
        <v>1</v>
      </c>
      <c r="E23" s="4">
        <v>2</v>
      </c>
      <c r="F23" s="4">
        <v>0</v>
      </c>
      <c r="G23" s="4">
        <v>1</v>
      </c>
      <c r="H23" s="4">
        <v>1</v>
      </c>
      <c r="I23" s="4">
        <v>7</v>
      </c>
    </row>
    <row r="24" spans="1:9" ht="12" customHeight="1" x14ac:dyDescent="0.2">
      <c r="A24" s="4">
        <f t="shared" si="0"/>
        <v>2031</v>
      </c>
      <c r="B24" s="4">
        <v>0</v>
      </c>
      <c r="C24" s="4">
        <v>1</v>
      </c>
      <c r="D24" s="4">
        <v>1</v>
      </c>
      <c r="E24" s="4">
        <v>1</v>
      </c>
      <c r="F24" s="4">
        <v>0</v>
      </c>
      <c r="G24" s="4">
        <v>1</v>
      </c>
      <c r="H24" s="4">
        <v>2</v>
      </c>
      <c r="I24" s="4">
        <v>6</v>
      </c>
    </row>
    <row r="25" spans="1:9" ht="12" customHeight="1" x14ac:dyDescent="0.2">
      <c r="A25" s="4">
        <f t="shared" si="0"/>
        <v>2032</v>
      </c>
      <c r="B25" s="4">
        <v>0</v>
      </c>
      <c r="C25" s="4">
        <v>1</v>
      </c>
      <c r="D25" s="4">
        <v>1</v>
      </c>
      <c r="E25" s="4">
        <v>2</v>
      </c>
      <c r="F25" s="4">
        <v>0</v>
      </c>
      <c r="G25" s="4">
        <v>1</v>
      </c>
      <c r="H25" s="4">
        <v>2</v>
      </c>
      <c r="I25" s="4">
        <v>7</v>
      </c>
    </row>
    <row r="26" spans="1:9" ht="12" customHeight="1" x14ac:dyDescent="0.2">
      <c r="A26" s="4">
        <f t="shared" si="0"/>
        <v>2033</v>
      </c>
      <c r="B26" s="4">
        <v>0</v>
      </c>
      <c r="C26" s="4">
        <v>1</v>
      </c>
      <c r="D26" s="4">
        <v>1</v>
      </c>
      <c r="E26" s="4">
        <v>3</v>
      </c>
      <c r="F26" s="4">
        <v>0</v>
      </c>
      <c r="G26" s="4">
        <v>2</v>
      </c>
      <c r="H26" s="4">
        <v>2</v>
      </c>
      <c r="I26" s="4">
        <v>9</v>
      </c>
    </row>
    <row r="27" spans="1:9" ht="12" customHeight="1" x14ac:dyDescent="0.2">
      <c r="A27" s="4">
        <f t="shared" si="0"/>
        <v>2034</v>
      </c>
      <c r="B27" s="4">
        <v>1</v>
      </c>
      <c r="C27" s="4">
        <v>1</v>
      </c>
      <c r="D27" s="4">
        <v>1</v>
      </c>
      <c r="E27" s="4">
        <v>3</v>
      </c>
      <c r="F27" s="4">
        <v>1</v>
      </c>
      <c r="G27" s="4">
        <v>0</v>
      </c>
      <c r="H27" s="4">
        <v>3</v>
      </c>
      <c r="I27" s="4">
        <v>10</v>
      </c>
    </row>
    <row r="28" spans="1:9" ht="12" customHeight="1" x14ac:dyDescent="0.2">
      <c r="A28" s="4">
        <f t="shared" si="0"/>
        <v>2035</v>
      </c>
      <c r="B28" s="4">
        <v>0</v>
      </c>
      <c r="C28" s="4">
        <v>1</v>
      </c>
      <c r="D28" s="4">
        <v>1</v>
      </c>
      <c r="E28" s="4">
        <v>3</v>
      </c>
      <c r="F28" s="4">
        <v>1</v>
      </c>
      <c r="G28" s="4">
        <v>0</v>
      </c>
      <c r="H28" s="4">
        <v>3</v>
      </c>
      <c r="I28" s="4">
        <v>9</v>
      </c>
    </row>
    <row r="29" spans="1:9" ht="12" customHeight="1" x14ac:dyDescent="0.2">
      <c r="A29" s="4">
        <f t="shared" si="0"/>
        <v>2036</v>
      </c>
      <c r="B29" s="4">
        <v>0</v>
      </c>
      <c r="C29" s="4">
        <v>0</v>
      </c>
      <c r="D29" s="4">
        <v>1</v>
      </c>
      <c r="E29" s="4">
        <v>3</v>
      </c>
      <c r="F29" s="4">
        <v>2</v>
      </c>
      <c r="G29" s="4">
        <v>0</v>
      </c>
      <c r="H29" s="4">
        <v>1</v>
      </c>
      <c r="I29" s="4">
        <v>7</v>
      </c>
    </row>
    <row r="30" spans="1:9" ht="12" customHeight="1" x14ac:dyDescent="0.2">
      <c r="A30" s="4">
        <f t="shared" si="0"/>
        <v>2037</v>
      </c>
      <c r="B30" s="4">
        <v>0</v>
      </c>
      <c r="C30" s="4">
        <v>0</v>
      </c>
      <c r="D30" s="4">
        <v>1</v>
      </c>
      <c r="E30" s="4">
        <v>3</v>
      </c>
      <c r="F30" s="4">
        <v>2</v>
      </c>
      <c r="G30" s="4">
        <v>1</v>
      </c>
      <c r="H30" s="4">
        <v>0</v>
      </c>
      <c r="I30" s="4">
        <v>7</v>
      </c>
    </row>
    <row r="31" spans="1:9" ht="12" customHeight="1" x14ac:dyDescent="0.2">
      <c r="A31" s="4">
        <f t="shared" si="0"/>
        <v>2038</v>
      </c>
      <c r="B31" s="4">
        <v>1</v>
      </c>
      <c r="C31" s="4">
        <v>0</v>
      </c>
      <c r="D31" s="4">
        <v>1</v>
      </c>
      <c r="E31" s="4">
        <v>3</v>
      </c>
      <c r="F31" s="4">
        <v>2</v>
      </c>
      <c r="G31" s="4">
        <v>0</v>
      </c>
      <c r="H31" s="4">
        <v>0</v>
      </c>
      <c r="I31" s="4">
        <v>7</v>
      </c>
    </row>
    <row r="32" spans="1:9" ht="12" customHeight="1" x14ac:dyDescent="0.2">
      <c r="A32" s="4">
        <f t="shared" si="0"/>
        <v>2039</v>
      </c>
      <c r="B32" s="4">
        <v>0</v>
      </c>
      <c r="C32" s="4">
        <v>0</v>
      </c>
      <c r="D32" s="4">
        <v>1</v>
      </c>
      <c r="E32" s="4">
        <v>3</v>
      </c>
      <c r="F32" s="4">
        <v>2</v>
      </c>
      <c r="G32" s="4">
        <v>0</v>
      </c>
      <c r="H32" s="4">
        <v>0</v>
      </c>
      <c r="I32" s="4">
        <v>6</v>
      </c>
    </row>
    <row r="33" spans="1:9" ht="12" customHeight="1" x14ac:dyDescent="0.2">
      <c r="A33" s="4">
        <f t="shared" si="0"/>
        <v>2040</v>
      </c>
      <c r="B33" s="4">
        <v>0</v>
      </c>
      <c r="C33" s="4">
        <v>0</v>
      </c>
      <c r="D33" s="4">
        <v>1</v>
      </c>
      <c r="E33" s="4">
        <v>3</v>
      </c>
      <c r="F33" s="4">
        <v>2</v>
      </c>
      <c r="G33" s="4">
        <v>1</v>
      </c>
      <c r="H33" s="4">
        <v>0</v>
      </c>
      <c r="I33" s="4">
        <v>7</v>
      </c>
    </row>
    <row r="34" spans="1:9" ht="12" customHeight="1" x14ac:dyDescent="0.2">
      <c r="A34" s="4">
        <f t="shared" si="0"/>
        <v>2041</v>
      </c>
      <c r="B34" s="4">
        <v>0</v>
      </c>
      <c r="C34" s="4">
        <v>0</v>
      </c>
      <c r="D34" s="4">
        <v>1</v>
      </c>
      <c r="E34" s="4">
        <v>3</v>
      </c>
      <c r="F34" s="4">
        <v>2</v>
      </c>
      <c r="G34" s="4">
        <v>1</v>
      </c>
      <c r="H34" s="4">
        <v>0</v>
      </c>
      <c r="I34" s="4">
        <v>7</v>
      </c>
    </row>
    <row r="35" spans="1:9" ht="12" customHeight="1" x14ac:dyDescent="0.2">
      <c r="A35" s="4">
        <f t="shared" si="0"/>
        <v>2042</v>
      </c>
      <c r="B35" s="4">
        <v>1</v>
      </c>
      <c r="C35" s="4">
        <v>0</v>
      </c>
      <c r="D35" s="4">
        <v>1</v>
      </c>
      <c r="E35" s="4">
        <v>3</v>
      </c>
      <c r="F35" s="4">
        <v>3</v>
      </c>
      <c r="G35" s="4">
        <v>1</v>
      </c>
      <c r="H35" s="4">
        <v>0</v>
      </c>
      <c r="I35" s="4">
        <v>9</v>
      </c>
    </row>
    <row r="36" spans="1:9" ht="12" customHeight="1" x14ac:dyDescent="0.2">
      <c r="A36" s="4">
        <f t="shared" si="0"/>
        <v>2043</v>
      </c>
      <c r="B36" s="4">
        <v>0</v>
      </c>
      <c r="C36" s="4">
        <v>0</v>
      </c>
      <c r="D36" s="4">
        <v>1</v>
      </c>
      <c r="E36" s="4">
        <v>3</v>
      </c>
      <c r="F36" s="4">
        <v>3</v>
      </c>
      <c r="G36" s="4">
        <v>0</v>
      </c>
      <c r="H36" s="4">
        <v>1</v>
      </c>
      <c r="I36" s="4">
        <v>8</v>
      </c>
    </row>
    <row r="37" spans="1:9" ht="12" customHeight="1" x14ac:dyDescent="0.2">
      <c r="A37" s="4">
        <f t="shared" si="0"/>
        <v>2044</v>
      </c>
      <c r="B37" s="4">
        <v>0</v>
      </c>
      <c r="C37" s="4">
        <v>0</v>
      </c>
      <c r="D37" s="4">
        <v>2</v>
      </c>
      <c r="E37" s="4">
        <v>3</v>
      </c>
      <c r="F37" s="4">
        <v>2</v>
      </c>
      <c r="G37" s="4">
        <v>1</v>
      </c>
      <c r="H37" s="4">
        <v>0</v>
      </c>
      <c r="I37" s="4">
        <v>8</v>
      </c>
    </row>
    <row r="38" spans="1:9" ht="12" customHeight="1" x14ac:dyDescent="0.2">
      <c r="A38" s="4">
        <f t="shared" si="0"/>
        <v>2045</v>
      </c>
      <c r="B38" s="4">
        <v>0</v>
      </c>
      <c r="C38" s="4">
        <v>0</v>
      </c>
      <c r="D38" s="4">
        <v>2</v>
      </c>
      <c r="E38" s="4">
        <v>2</v>
      </c>
      <c r="F38" s="4">
        <v>2</v>
      </c>
      <c r="G38" s="4">
        <v>2</v>
      </c>
      <c r="H38" s="4">
        <v>2</v>
      </c>
      <c r="I38" s="4">
        <v>10</v>
      </c>
    </row>
    <row r="39" spans="1:9" ht="12" customHeight="1" x14ac:dyDescent="0.2">
      <c r="A39" s="4">
        <f t="shared" si="0"/>
        <v>2046</v>
      </c>
      <c r="B39" s="4">
        <v>1</v>
      </c>
      <c r="C39" s="4">
        <v>0</v>
      </c>
      <c r="D39" s="4">
        <v>2</v>
      </c>
      <c r="E39" s="4">
        <v>2</v>
      </c>
      <c r="F39" s="4">
        <v>2</v>
      </c>
      <c r="G39" s="4">
        <v>1</v>
      </c>
      <c r="H39" s="4">
        <v>2</v>
      </c>
      <c r="I39" s="4">
        <v>10</v>
      </c>
    </row>
    <row r="40" spans="1:9" ht="12" customHeight="1" x14ac:dyDescent="0.2">
      <c r="A40" s="4">
        <f t="shared" si="0"/>
        <v>2047</v>
      </c>
      <c r="B40" s="4">
        <v>0</v>
      </c>
      <c r="C40" s="4">
        <v>0</v>
      </c>
      <c r="D40" s="4">
        <v>2</v>
      </c>
      <c r="E40" s="4">
        <v>2</v>
      </c>
      <c r="F40" s="4">
        <v>2</v>
      </c>
      <c r="G40" s="4">
        <v>1</v>
      </c>
      <c r="H40" s="4">
        <v>2</v>
      </c>
      <c r="I40" s="4">
        <v>9</v>
      </c>
    </row>
    <row r="41" spans="1:9" ht="12" customHeight="1" x14ac:dyDescent="0.2">
      <c r="A41" s="10"/>
      <c r="B41" s="10"/>
      <c r="C41" s="10"/>
      <c r="D41" s="10"/>
      <c r="E41" s="10"/>
      <c r="F41" s="10"/>
      <c r="G41" s="10"/>
      <c r="H41" s="10"/>
      <c r="I41" s="10"/>
    </row>
    <row r="42" spans="1:9" ht="12" customHeight="1" x14ac:dyDescent="0.2">
      <c r="A42" s="8"/>
      <c r="B42" s="8"/>
      <c r="C42" s="8"/>
      <c r="D42" s="8"/>
      <c r="E42" s="8"/>
      <c r="F42" s="8"/>
      <c r="G42" s="8"/>
      <c r="H42" s="8"/>
      <c r="I42" s="8"/>
    </row>
    <row r="43" spans="1:9" ht="12" customHeight="1" x14ac:dyDescent="0.25">
      <c r="A43" s="46" t="s">
        <v>3</v>
      </c>
      <c r="B43" s="46"/>
      <c r="C43" s="46"/>
      <c r="D43" s="46"/>
      <c r="E43" s="46"/>
      <c r="F43" s="46"/>
      <c r="G43" s="46"/>
      <c r="H43" s="46"/>
      <c r="I43" s="46"/>
    </row>
    <row r="44" spans="1:9" ht="12" customHeight="1" x14ac:dyDescent="0.2">
      <c r="B44" s="4"/>
      <c r="C44" s="4"/>
      <c r="D44" s="4"/>
      <c r="E44" s="4"/>
      <c r="F44" s="4"/>
      <c r="G44" s="4"/>
    </row>
    <row r="45" spans="1:9" ht="12" customHeight="1" x14ac:dyDescent="0.2">
      <c r="A45" s="4">
        <v>2017</v>
      </c>
      <c r="B45" s="4">
        <v>11</v>
      </c>
      <c r="C45" s="4">
        <v>14</v>
      </c>
      <c r="D45" s="4">
        <v>55</v>
      </c>
      <c r="E45" s="4">
        <v>88</v>
      </c>
      <c r="F45" s="4">
        <v>22</v>
      </c>
      <c r="G45" s="4">
        <v>32</v>
      </c>
      <c r="H45" s="4">
        <v>58</v>
      </c>
      <c r="I45" s="4">
        <v>280</v>
      </c>
    </row>
    <row r="46" spans="1:9" ht="12" customHeight="1" x14ac:dyDescent="0.2">
      <c r="A46" s="4">
        <f>A45+1</f>
        <v>2018</v>
      </c>
      <c r="B46" s="4">
        <v>11</v>
      </c>
      <c r="C46" s="4">
        <v>14</v>
      </c>
      <c r="D46" s="4">
        <v>57</v>
      </c>
      <c r="E46" s="4">
        <v>91</v>
      </c>
      <c r="F46" s="4">
        <v>29</v>
      </c>
      <c r="G46" s="4">
        <v>32</v>
      </c>
      <c r="H46" s="4">
        <v>62</v>
      </c>
      <c r="I46" s="4">
        <v>296</v>
      </c>
    </row>
    <row r="47" spans="1:9" ht="12" customHeight="1" x14ac:dyDescent="0.2">
      <c r="A47" s="4">
        <f t="shared" ref="A47:A75" si="1">A46+1</f>
        <v>2019</v>
      </c>
      <c r="B47" s="4">
        <v>11</v>
      </c>
      <c r="C47" s="4">
        <v>14</v>
      </c>
      <c r="D47" s="4">
        <v>56</v>
      </c>
      <c r="E47" s="4">
        <v>94</v>
      </c>
      <c r="F47" s="4">
        <v>32</v>
      </c>
      <c r="G47" s="4">
        <v>33</v>
      </c>
      <c r="H47" s="4">
        <v>61</v>
      </c>
      <c r="I47" s="4">
        <v>301</v>
      </c>
    </row>
    <row r="48" spans="1:9" ht="12" customHeight="1" x14ac:dyDescent="0.2">
      <c r="A48" s="4">
        <f t="shared" si="1"/>
        <v>2020</v>
      </c>
      <c r="B48" s="4">
        <v>11</v>
      </c>
      <c r="C48" s="4">
        <v>14</v>
      </c>
      <c r="D48" s="4">
        <v>56</v>
      </c>
      <c r="E48" s="4">
        <v>95</v>
      </c>
      <c r="F48" s="4">
        <v>33</v>
      </c>
      <c r="G48" s="4">
        <v>33</v>
      </c>
      <c r="H48" s="4">
        <v>64</v>
      </c>
      <c r="I48" s="4">
        <v>306</v>
      </c>
    </row>
    <row r="49" spans="1:9" ht="12" customHeight="1" x14ac:dyDescent="0.2">
      <c r="A49" s="4">
        <f t="shared" si="1"/>
        <v>2021</v>
      </c>
      <c r="B49" s="4">
        <v>11</v>
      </c>
      <c r="C49" s="4">
        <v>14</v>
      </c>
      <c r="D49" s="4">
        <v>55</v>
      </c>
      <c r="E49" s="4">
        <v>97</v>
      </c>
      <c r="F49" s="4">
        <v>35</v>
      </c>
      <c r="G49" s="4">
        <v>33</v>
      </c>
      <c r="H49" s="4">
        <v>64</v>
      </c>
      <c r="I49" s="4">
        <v>309</v>
      </c>
    </row>
    <row r="50" spans="1:9" ht="12" customHeight="1" x14ac:dyDescent="0.2">
      <c r="A50" s="4">
        <f t="shared" si="1"/>
        <v>2022</v>
      </c>
      <c r="B50" s="4">
        <v>12</v>
      </c>
      <c r="C50" s="4">
        <v>14</v>
      </c>
      <c r="D50" s="4">
        <v>52</v>
      </c>
      <c r="E50" s="4">
        <v>98</v>
      </c>
      <c r="F50" s="4">
        <v>37</v>
      </c>
      <c r="G50" s="4">
        <v>34</v>
      </c>
      <c r="H50" s="4">
        <v>65</v>
      </c>
      <c r="I50" s="4">
        <v>312</v>
      </c>
    </row>
    <row r="51" spans="1:9" ht="12" customHeight="1" x14ac:dyDescent="0.2">
      <c r="A51" s="4">
        <f t="shared" si="1"/>
        <v>2023</v>
      </c>
      <c r="B51" s="4">
        <v>12</v>
      </c>
      <c r="C51" s="4">
        <v>14</v>
      </c>
      <c r="D51" s="4">
        <v>53</v>
      </c>
      <c r="E51" s="4">
        <v>100</v>
      </c>
      <c r="F51" s="4">
        <v>33</v>
      </c>
      <c r="G51" s="4">
        <v>35</v>
      </c>
      <c r="H51" s="4">
        <v>66</v>
      </c>
      <c r="I51" s="4">
        <v>313</v>
      </c>
    </row>
    <row r="52" spans="1:9" ht="12" customHeight="1" x14ac:dyDescent="0.2">
      <c r="A52" s="4">
        <f t="shared" si="1"/>
        <v>2024</v>
      </c>
      <c r="B52" s="4">
        <v>12</v>
      </c>
      <c r="C52" s="4">
        <v>14</v>
      </c>
      <c r="D52" s="4">
        <v>52</v>
      </c>
      <c r="E52" s="4">
        <v>101</v>
      </c>
      <c r="F52" s="4">
        <v>31</v>
      </c>
      <c r="G52" s="4">
        <v>36</v>
      </c>
      <c r="H52" s="4">
        <v>67</v>
      </c>
      <c r="I52" s="4">
        <v>313</v>
      </c>
    </row>
    <row r="53" spans="1:9" ht="12" customHeight="1" x14ac:dyDescent="0.2">
      <c r="A53" s="4">
        <f t="shared" si="1"/>
        <v>2025</v>
      </c>
      <c r="B53" s="4">
        <v>11</v>
      </c>
      <c r="C53" s="4">
        <v>14</v>
      </c>
      <c r="D53" s="4">
        <v>51</v>
      </c>
      <c r="E53" s="4">
        <v>101</v>
      </c>
      <c r="F53" s="4">
        <v>31</v>
      </c>
      <c r="G53" s="4">
        <v>37</v>
      </c>
      <c r="H53" s="4">
        <v>69</v>
      </c>
      <c r="I53" s="4">
        <v>314</v>
      </c>
    </row>
    <row r="54" spans="1:9" ht="12" customHeight="1" x14ac:dyDescent="0.2">
      <c r="A54" s="4">
        <f t="shared" si="1"/>
        <v>2026</v>
      </c>
      <c r="B54" s="4">
        <v>11</v>
      </c>
      <c r="C54" s="4">
        <v>14</v>
      </c>
      <c r="D54" s="4">
        <v>48</v>
      </c>
      <c r="E54" s="4">
        <v>100</v>
      </c>
      <c r="F54" s="4">
        <v>31</v>
      </c>
      <c r="G54" s="4">
        <v>38</v>
      </c>
      <c r="H54" s="4">
        <v>67</v>
      </c>
      <c r="I54" s="4">
        <v>309</v>
      </c>
    </row>
    <row r="55" spans="1:9" ht="12" customHeight="1" x14ac:dyDescent="0.2">
      <c r="A55" s="4">
        <f t="shared" si="1"/>
        <v>2027</v>
      </c>
      <c r="B55" s="4">
        <v>11</v>
      </c>
      <c r="C55" s="4">
        <v>13</v>
      </c>
      <c r="D55" s="4">
        <v>47</v>
      </c>
      <c r="E55" s="4">
        <v>100</v>
      </c>
      <c r="F55" s="4">
        <v>31</v>
      </c>
      <c r="G55" s="4">
        <v>38</v>
      </c>
      <c r="H55" s="4">
        <v>68</v>
      </c>
      <c r="I55" s="4">
        <v>308</v>
      </c>
    </row>
    <row r="56" spans="1:9" ht="12" customHeight="1" x14ac:dyDescent="0.2">
      <c r="A56" s="4">
        <f t="shared" si="1"/>
        <v>2028</v>
      </c>
      <c r="B56" s="4">
        <v>11</v>
      </c>
      <c r="C56" s="4">
        <v>13</v>
      </c>
      <c r="D56" s="4">
        <v>45</v>
      </c>
      <c r="E56" s="4">
        <v>101</v>
      </c>
      <c r="F56" s="4">
        <v>31</v>
      </c>
      <c r="G56" s="4">
        <v>38</v>
      </c>
      <c r="H56" s="4">
        <v>68</v>
      </c>
      <c r="I56" s="4">
        <v>307</v>
      </c>
    </row>
    <row r="57" spans="1:9" ht="12" customHeight="1" x14ac:dyDescent="0.2">
      <c r="A57" s="4">
        <f t="shared" si="1"/>
        <v>2029</v>
      </c>
      <c r="B57" s="4">
        <v>11</v>
      </c>
      <c r="C57" s="4">
        <v>12</v>
      </c>
      <c r="D57" s="4">
        <v>45</v>
      </c>
      <c r="E57" s="4">
        <v>99</v>
      </c>
      <c r="F57" s="4">
        <v>31</v>
      </c>
      <c r="G57" s="4">
        <v>37</v>
      </c>
      <c r="H57" s="4">
        <v>68</v>
      </c>
      <c r="I57" s="4">
        <v>303</v>
      </c>
    </row>
    <row r="58" spans="1:9" ht="12" customHeight="1" x14ac:dyDescent="0.2">
      <c r="A58" s="4">
        <f t="shared" si="1"/>
        <v>2030</v>
      </c>
      <c r="B58" s="4">
        <v>11</v>
      </c>
      <c r="C58" s="4">
        <v>11</v>
      </c>
      <c r="D58" s="4">
        <v>46</v>
      </c>
      <c r="E58" s="4">
        <v>96</v>
      </c>
      <c r="F58" s="4">
        <v>31</v>
      </c>
      <c r="G58" s="4">
        <v>36</v>
      </c>
      <c r="H58" s="4">
        <v>68</v>
      </c>
      <c r="I58" s="4">
        <v>299</v>
      </c>
    </row>
    <row r="59" spans="1:9" ht="12" customHeight="1" x14ac:dyDescent="0.2">
      <c r="A59" s="4">
        <f t="shared" si="1"/>
        <v>2031</v>
      </c>
      <c r="B59" s="4">
        <v>11</v>
      </c>
      <c r="C59" s="4">
        <v>11</v>
      </c>
      <c r="D59" s="4">
        <v>48</v>
      </c>
      <c r="E59" s="4">
        <v>91</v>
      </c>
      <c r="F59" s="4">
        <v>31</v>
      </c>
      <c r="G59" s="4">
        <v>36</v>
      </c>
      <c r="H59" s="4">
        <v>66</v>
      </c>
      <c r="I59" s="4">
        <v>294</v>
      </c>
    </row>
    <row r="60" spans="1:9" ht="12" customHeight="1" x14ac:dyDescent="0.2">
      <c r="A60" s="4">
        <f t="shared" si="1"/>
        <v>2032</v>
      </c>
      <c r="B60" s="4">
        <v>11</v>
      </c>
      <c r="C60" s="4">
        <v>10</v>
      </c>
      <c r="D60" s="4">
        <v>49</v>
      </c>
      <c r="E60" s="4">
        <v>90</v>
      </c>
      <c r="F60" s="4">
        <v>31</v>
      </c>
      <c r="G60" s="4">
        <v>35</v>
      </c>
      <c r="H60" s="4">
        <v>66</v>
      </c>
      <c r="I60" s="4">
        <v>292</v>
      </c>
    </row>
    <row r="61" spans="1:9" ht="12" customHeight="1" x14ac:dyDescent="0.2">
      <c r="A61" s="4">
        <f t="shared" si="1"/>
        <v>2033</v>
      </c>
      <c r="B61" s="4">
        <v>11</v>
      </c>
      <c r="C61" s="4">
        <v>10</v>
      </c>
      <c r="D61" s="4">
        <v>51</v>
      </c>
      <c r="E61" s="4">
        <v>89</v>
      </c>
      <c r="F61" s="4">
        <v>30</v>
      </c>
      <c r="G61" s="4">
        <v>36</v>
      </c>
      <c r="H61" s="4">
        <v>64</v>
      </c>
      <c r="I61" s="4">
        <v>291</v>
      </c>
    </row>
    <row r="62" spans="1:9" ht="12" customHeight="1" x14ac:dyDescent="0.2">
      <c r="A62" s="4">
        <f t="shared" si="1"/>
        <v>2034</v>
      </c>
      <c r="B62" s="4">
        <v>11</v>
      </c>
      <c r="C62" s="4">
        <v>10</v>
      </c>
      <c r="D62" s="4">
        <v>53</v>
      </c>
      <c r="E62" s="4">
        <v>87</v>
      </c>
      <c r="F62" s="4">
        <v>30</v>
      </c>
      <c r="G62" s="4">
        <v>36</v>
      </c>
      <c r="H62" s="4">
        <v>62</v>
      </c>
      <c r="I62" s="4">
        <v>289</v>
      </c>
    </row>
    <row r="63" spans="1:9" ht="12" customHeight="1" x14ac:dyDescent="0.2">
      <c r="A63" s="4">
        <f t="shared" si="1"/>
        <v>2035</v>
      </c>
      <c r="B63" s="4">
        <v>11</v>
      </c>
      <c r="C63" s="4">
        <v>10</v>
      </c>
      <c r="D63" s="4">
        <v>54</v>
      </c>
      <c r="E63" s="4">
        <v>89</v>
      </c>
      <c r="F63" s="4">
        <v>29</v>
      </c>
      <c r="G63" s="4">
        <v>34</v>
      </c>
      <c r="H63" s="4">
        <v>62</v>
      </c>
      <c r="I63" s="4">
        <v>289</v>
      </c>
    </row>
    <row r="64" spans="1:9" ht="12" customHeight="1" x14ac:dyDescent="0.2">
      <c r="A64" s="4">
        <f t="shared" si="1"/>
        <v>2036</v>
      </c>
      <c r="B64" s="4">
        <v>11</v>
      </c>
      <c r="C64" s="4">
        <v>10</v>
      </c>
      <c r="D64" s="4">
        <v>56</v>
      </c>
      <c r="E64" s="4">
        <v>87</v>
      </c>
      <c r="F64" s="4">
        <v>29</v>
      </c>
      <c r="G64" s="4">
        <v>34</v>
      </c>
      <c r="H64" s="4">
        <v>61</v>
      </c>
      <c r="I64" s="4">
        <v>288</v>
      </c>
    </row>
    <row r="65" spans="1:10" ht="12" customHeight="1" x14ac:dyDescent="0.2">
      <c r="A65" s="4">
        <f t="shared" si="1"/>
        <v>2037</v>
      </c>
      <c r="B65" s="4">
        <v>11</v>
      </c>
      <c r="C65" s="4">
        <v>10</v>
      </c>
      <c r="D65" s="4">
        <v>57</v>
      </c>
      <c r="E65" s="4">
        <v>87</v>
      </c>
      <c r="F65" s="4">
        <v>28</v>
      </c>
      <c r="G65" s="4">
        <v>34</v>
      </c>
      <c r="H65" s="4">
        <v>61</v>
      </c>
      <c r="I65" s="4">
        <v>288</v>
      </c>
    </row>
    <row r="66" spans="1:10" ht="12" customHeight="1" x14ac:dyDescent="0.2">
      <c r="A66" s="4">
        <f t="shared" si="1"/>
        <v>2038</v>
      </c>
      <c r="B66" s="4">
        <v>11</v>
      </c>
      <c r="C66" s="4">
        <v>10</v>
      </c>
      <c r="D66" s="4">
        <v>56</v>
      </c>
      <c r="E66" s="4">
        <v>87</v>
      </c>
      <c r="F66" s="4">
        <v>28</v>
      </c>
      <c r="G66" s="4">
        <v>35</v>
      </c>
      <c r="H66" s="4">
        <v>62</v>
      </c>
      <c r="I66" s="4">
        <v>289</v>
      </c>
    </row>
    <row r="67" spans="1:10" ht="12" customHeight="1" x14ac:dyDescent="0.2">
      <c r="A67" s="4">
        <f t="shared" si="1"/>
        <v>2039</v>
      </c>
      <c r="B67" s="4">
        <v>11</v>
      </c>
      <c r="C67" s="4">
        <v>10</v>
      </c>
      <c r="D67" s="4">
        <v>56</v>
      </c>
      <c r="E67" s="4">
        <v>89</v>
      </c>
      <c r="F67" s="4">
        <v>29</v>
      </c>
      <c r="G67" s="4">
        <v>35</v>
      </c>
      <c r="H67" s="4">
        <v>62</v>
      </c>
      <c r="I67" s="4">
        <v>292</v>
      </c>
    </row>
    <row r="68" spans="1:10" ht="12" customHeight="1" x14ac:dyDescent="0.2">
      <c r="A68" s="4">
        <f t="shared" si="1"/>
        <v>2040</v>
      </c>
      <c r="B68" s="4">
        <v>10</v>
      </c>
      <c r="C68" s="4">
        <v>10</v>
      </c>
      <c r="D68" s="4">
        <v>56</v>
      </c>
      <c r="E68" s="4">
        <v>90</v>
      </c>
      <c r="F68" s="4">
        <v>29</v>
      </c>
      <c r="G68" s="4">
        <v>34</v>
      </c>
      <c r="H68" s="4">
        <v>61</v>
      </c>
      <c r="I68" s="4">
        <v>290</v>
      </c>
    </row>
    <row r="69" spans="1:10" ht="12" customHeight="1" x14ac:dyDescent="0.2">
      <c r="A69" s="4">
        <f t="shared" si="1"/>
        <v>2041</v>
      </c>
      <c r="B69" s="4">
        <v>10</v>
      </c>
      <c r="C69" s="4">
        <v>11</v>
      </c>
      <c r="D69" s="4">
        <v>55</v>
      </c>
      <c r="E69" s="4">
        <v>91</v>
      </c>
      <c r="F69" s="4">
        <v>27</v>
      </c>
      <c r="G69" s="4">
        <v>34</v>
      </c>
      <c r="H69" s="4">
        <v>61</v>
      </c>
      <c r="I69" s="4">
        <v>289</v>
      </c>
    </row>
    <row r="70" spans="1:10" ht="12" customHeight="1" x14ac:dyDescent="0.2">
      <c r="A70" s="4">
        <f t="shared" si="1"/>
        <v>2042</v>
      </c>
      <c r="B70" s="4">
        <v>10</v>
      </c>
      <c r="C70" s="4">
        <v>12</v>
      </c>
      <c r="D70" s="4">
        <v>56</v>
      </c>
      <c r="E70" s="4">
        <v>90</v>
      </c>
      <c r="F70" s="4">
        <v>25</v>
      </c>
      <c r="G70" s="4">
        <v>34</v>
      </c>
      <c r="H70" s="4">
        <v>61</v>
      </c>
      <c r="I70" s="4">
        <v>288</v>
      </c>
    </row>
    <row r="71" spans="1:10" ht="12" customHeight="1" x14ac:dyDescent="0.2">
      <c r="A71" s="4">
        <f t="shared" si="1"/>
        <v>2043</v>
      </c>
      <c r="B71" s="4">
        <v>10</v>
      </c>
      <c r="C71" s="4">
        <v>12</v>
      </c>
      <c r="D71" s="4">
        <v>55</v>
      </c>
      <c r="E71" s="4">
        <v>90</v>
      </c>
      <c r="F71" s="4">
        <v>23</v>
      </c>
      <c r="G71" s="4">
        <v>33</v>
      </c>
      <c r="H71" s="4">
        <v>61</v>
      </c>
      <c r="I71" s="4">
        <v>284</v>
      </c>
    </row>
    <row r="72" spans="1:10" ht="12" customHeight="1" x14ac:dyDescent="0.2">
      <c r="A72" s="4">
        <f t="shared" si="1"/>
        <v>2044</v>
      </c>
      <c r="B72" s="4">
        <v>10</v>
      </c>
      <c r="C72" s="4">
        <v>12</v>
      </c>
      <c r="D72" s="4">
        <v>55</v>
      </c>
      <c r="E72" s="4">
        <v>89</v>
      </c>
      <c r="F72" s="4">
        <v>22</v>
      </c>
      <c r="G72" s="4">
        <v>33</v>
      </c>
      <c r="H72" s="4">
        <v>61</v>
      </c>
      <c r="I72" s="4">
        <v>282</v>
      </c>
    </row>
    <row r="73" spans="1:10" ht="12" customHeight="1" x14ac:dyDescent="0.2">
      <c r="A73" s="4">
        <f t="shared" si="1"/>
        <v>2045</v>
      </c>
      <c r="B73" s="4">
        <v>10</v>
      </c>
      <c r="C73" s="4">
        <v>12</v>
      </c>
      <c r="D73" s="4">
        <v>55</v>
      </c>
      <c r="E73" s="4">
        <v>89</v>
      </c>
      <c r="F73" s="4">
        <v>23</v>
      </c>
      <c r="G73" s="4">
        <v>32</v>
      </c>
      <c r="H73" s="4">
        <v>61</v>
      </c>
      <c r="I73" s="4">
        <v>282</v>
      </c>
    </row>
    <row r="74" spans="1:10" ht="12" customHeight="1" x14ac:dyDescent="0.2">
      <c r="A74" s="4">
        <f t="shared" si="1"/>
        <v>2046</v>
      </c>
      <c r="B74" s="4">
        <v>10</v>
      </c>
      <c r="C74" s="4">
        <v>12</v>
      </c>
      <c r="D74" s="4">
        <v>55</v>
      </c>
      <c r="E74" s="4">
        <v>88</v>
      </c>
      <c r="F74" s="4">
        <v>21</v>
      </c>
      <c r="G74" s="4">
        <v>32</v>
      </c>
      <c r="H74" s="4">
        <v>61</v>
      </c>
      <c r="I74" s="4">
        <v>279</v>
      </c>
    </row>
    <row r="75" spans="1:10" ht="12" customHeight="1" x14ac:dyDescent="0.2">
      <c r="A75" s="4">
        <f t="shared" si="1"/>
        <v>2047</v>
      </c>
      <c r="B75" s="4">
        <v>10</v>
      </c>
      <c r="C75" s="4">
        <v>12</v>
      </c>
      <c r="D75" s="4">
        <v>55</v>
      </c>
      <c r="E75" s="4">
        <v>87</v>
      </c>
      <c r="F75" s="4">
        <v>22</v>
      </c>
      <c r="G75" s="4">
        <v>33</v>
      </c>
      <c r="H75" s="4">
        <v>61</v>
      </c>
      <c r="I75" s="4">
        <v>280</v>
      </c>
    </row>
    <row r="76" spans="1:10" ht="12" customHeight="1" x14ac:dyDescent="0.2">
      <c r="A76" s="10"/>
      <c r="B76" s="11"/>
      <c r="C76" s="11"/>
      <c r="D76" s="11"/>
      <c r="E76" s="11"/>
      <c r="F76" s="11"/>
      <c r="G76" s="11"/>
      <c r="H76" s="10"/>
      <c r="I76" s="10"/>
      <c r="J76" s="9"/>
    </row>
    <row r="78" spans="1:10" ht="12" customHeight="1" x14ac:dyDescent="0.25">
      <c r="A78" s="46" t="s">
        <v>6</v>
      </c>
      <c r="B78" s="47"/>
      <c r="C78" s="47"/>
      <c r="D78" s="47"/>
      <c r="E78" s="47"/>
      <c r="F78" s="47"/>
      <c r="G78" s="47"/>
      <c r="H78" s="47"/>
      <c r="I78" s="47"/>
      <c r="J78" s="11"/>
    </row>
    <row r="79" spans="1:10" ht="12" customHeight="1" x14ac:dyDescent="0.25">
      <c r="A79" s="12"/>
      <c r="B79" s="13"/>
      <c r="C79" s="13"/>
      <c r="D79" s="13"/>
      <c r="E79" s="13"/>
      <c r="F79" s="13"/>
      <c r="G79" s="13"/>
      <c r="H79" s="13"/>
      <c r="I79" s="13"/>
    </row>
    <row r="80" spans="1:10" s="43" customFormat="1" ht="30.75" x14ac:dyDescent="0.2">
      <c r="A80" s="42" t="s">
        <v>1</v>
      </c>
      <c r="B80" s="42" t="s">
        <v>94</v>
      </c>
      <c r="C80" s="42" t="s">
        <v>100</v>
      </c>
      <c r="D80" s="42" t="s">
        <v>95</v>
      </c>
      <c r="E80" s="42" t="s">
        <v>96</v>
      </c>
      <c r="F80" s="42" t="s">
        <v>97</v>
      </c>
      <c r="G80" s="42" t="s">
        <v>98</v>
      </c>
      <c r="H80" s="42" t="s">
        <v>99</v>
      </c>
      <c r="I80" s="42" t="s">
        <v>81</v>
      </c>
      <c r="J80" s="42" t="s">
        <v>0</v>
      </c>
    </row>
    <row r="81" spans="1:10" ht="12" customHeight="1" x14ac:dyDescent="0.25">
      <c r="A81" s="12"/>
      <c r="B81" s="13"/>
      <c r="C81" s="13"/>
      <c r="D81" s="13"/>
      <c r="E81" s="13"/>
      <c r="F81" s="13"/>
      <c r="G81" s="13"/>
      <c r="H81" s="13"/>
      <c r="I81" s="13"/>
    </row>
    <row r="82" spans="1:10" ht="12" customHeight="1" x14ac:dyDescent="0.2">
      <c r="B82" s="14"/>
      <c r="C82" s="14"/>
      <c r="D82" s="14"/>
      <c r="E82" s="14"/>
      <c r="F82" s="14"/>
      <c r="G82" s="14"/>
      <c r="H82" s="14"/>
      <c r="I82" s="14"/>
      <c r="J82" s="14"/>
    </row>
    <row r="83" spans="1:10" ht="12" customHeight="1" x14ac:dyDescent="0.2">
      <c r="A83" s="4">
        <v>2018</v>
      </c>
      <c r="B83" s="14">
        <v>5.7598338425643121</v>
      </c>
      <c r="C83" s="14">
        <v>0.75457177247626273</v>
      </c>
      <c r="D83" s="14">
        <v>4.7542791586415794</v>
      </c>
      <c r="E83" s="14">
        <v>4.9800360119934259</v>
      </c>
      <c r="F83" s="14">
        <v>1.2751460717289027</v>
      </c>
      <c r="G83" s="14">
        <v>3.2709820138556966</v>
      </c>
      <c r="H83" s="14">
        <v>0.7187378344817984</v>
      </c>
      <c r="I83" s="14">
        <v>1.001462473463721</v>
      </c>
      <c r="J83" s="14">
        <v>22.5150491792057</v>
      </c>
    </row>
    <row r="84" spans="1:10" ht="12" customHeight="1" x14ac:dyDescent="0.2">
      <c r="A84" s="4">
        <f t="shared" ref="A84:A112" si="2">A83+1</f>
        <v>2019</v>
      </c>
      <c r="B84" s="14">
        <v>2.3370194516256952</v>
      </c>
      <c r="C84" s="14">
        <v>2.5802318780391267</v>
      </c>
      <c r="D84" s="14">
        <v>6.1647310032463949</v>
      </c>
      <c r="E84" s="14">
        <v>3.7313295021435455</v>
      </c>
      <c r="F84" s="14">
        <v>7.4728386844871805E-2</v>
      </c>
      <c r="G84" s="14">
        <v>4.1686452902306562E-2</v>
      </c>
      <c r="H84" s="14">
        <v>0.68866748616816975</v>
      </c>
      <c r="I84" s="14">
        <v>1.0315639430238079</v>
      </c>
      <c r="J84" s="14">
        <v>16.649958103993914</v>
      </c>
    </row>
    <row r="85" spans="1:10" ht="12" customHeight="1" x14ac:dyDescent="0.2">
      <c r="A85" s="4">
        <f t="shared" si="2"/>
        <v>2020</v>
      </c>
      <c r="B85" s="14">
        <v>3.5226835412958706</v>
      </c>
      <c r="C85" s="14">
        <v>1.1897820761201567</v>
      </c>
      <c r="D85" s="14">
        <v>6.5640632875735214</v>
      </c>
      <c r="E85" s="14">
        <v>3.6555988945261038</v>
      </c>
      <c r="F85" s="14">
        <v>6.3813039584731751E-2</v>
      </c>
      <c r="G85" s="14">
        <v>1.3435990091967147</v>
      </c>
      <c r="H85" s="14">
        <v>0.68397874265123304</v>
      </c>
      <c r="I85" s="14">
        <v>1.190658846639854</v>
      </c>
      <c r="J85" s="14">
        <v>18.214177437588184</v>
      </c>
    </row>
    <row r="86" spans="1:10" ht="12" customHeight="1" x14ac:dyDescent="0.2">
      <c r="A86" s="4">
        <f t="shared" si="2"/>
        <v>2021</v>
      </c>
      <c r="B86" s="14">
        <v>5.1688533176388338</v>
      </c>
      <c r="C86" s="14">
        <v>3.1876741660150447</v>
      </c>
      <c r="D86" s="14">
        <v>3.1260796486121105</v>
      </c>
      <c r="E86" s="14">
        <v>3.6239705021244584</v>
      </c>
      <c r="F86" s="14">
        <v>6.4590625172950722E-2</v>
      </c>
      <c r="G86" s="14">
        <v>2.1951196307667478</v>
      </c>
      <c r="H86" s="14">
        <v>0.68226841630203872</v>
      </c>
      <c r="I86" s="14">
        <v>1.2313306611158916</v>
      </c>
      <c r="J86" s="14">
        <v>19.279886967748077</v>
      </c>
    </row>
    <row r="87" spans="1:10" ht="12" customHeight="1" x14ac:dyDescent="0.2">
      <c r="A87" s="4">
        <f t="shared" si="2"/>
        <v>2022</v>
      </c>
      <c r="B87" s="14">
        <v>2.9833060667057891</v>
      </c>
      <c r="C87" s="14">
        <v>4.1826086640391082</v>
      </c>
      <c r="D87" s="14">
        <v>3.5079879561680403</v>
      </c>
      <c r="E87" s="14">
        <v>3.6253324799075064</v>
      </c>
      <c r="F87" s="14">
        <v>0</v>
      </c>
      <c r="G87" s="14">
        <v>3.5590700095320473</v>
      </c>
      <c r="H87" s="14">
        <v>0.95813794763370286</v>
      </c>
      <c r="I87" s="14">
        <v>1.1535789909295073</v>
      </c>
      <c r="J87" s="14">
        <v>19.9700221149157</v>
      </c>
    </row>
    <row r="88" spans="1:10" ht="12" customHeight="1" x14ac:dyDescent="0.2">
      <c r="A88" s="4">
        <f t="shared" si="2"/>
        <v>2023</v>
      </c>
      <c r="B88" s="14">
        <v>4.9640881381240476</v>
      </c>
      <c r="C88" s="14">
        <v>2.4641911462089747</v>
      </c>
      <c r="D88" s="14">
        <v>3.5431250234649965</v>
      </c>
      <c r="E88" s="14">
        <v>3.9959249741351082</v>
      </c>
      <c r="F88" s="14">
        <v>0</v>
      </c>
      <c r="G88" s="14">
        <v>0</v>
      </c>
      <c r="H88" s="14">
        <v>2.6569503266467862</v>
      </c>
      <c r="I88" s="14">
        <v>1.2896011562376253</v>
      </c>
      <c r="J88" s="14">
        <v>18.913880764817538</v>
      </c>
    </row>
    <row r="89" spans="1:10" ht="12" customHeight="1" x14ac:dyDescent="0.2">
      <c r="A89" s="4">
        <f t="shared" si="2"/>
        <v>2024</v>
      </c>
      <c r="B89" s="14">
        <v>4.5376538361531304</v>
      </c>
      <c r="C89" s="14">
        <v>4.1593340459801071</v>
      </c>
      <c r="D89" s="14">
        <v>3.2209473201514864</v>
      </c>
      <c r="E89" s="14">
        <v>4.008939384188249</v>
      </c>
      <c r="F89" s="14">
        <v>0</v>
      </c>
      <c r="G89" s="14">
        <v>1.7204134553802399</v>
      </c>
      <c r="H89" s="14">
        <v>0.96866501265331606</v>
      </c>
      <c r="I89" s="14">
        <v>0.59571049774420903</v>
      </c>
      <c r="J89" s="14">
        <v>19.211663552250741</v>
      </c>
    </row>
    <row r="90" spans="1:10" ht="12" customHeight="1" x14ac:dyDescent="0.2">
      <c r="A90" s="4">
        <f t="shared" si="2"/>
        <v>2025</v>
      </c>
      <c r="B90" s="14">
        <v>3.4043290540927247</v>
      </c>
      <c r="C90" s="14">
        <v>4.4922641411430533</v>
      </c>
      <c r="D90" s="14">
        <v>3.6151020394197029</v>
      </c>
      <c r="E90" s="14">
        <v>4.0258620607680102</v>
      </c>
      <c r="F90" s="14">
        <v>0</v>
      </c>
      <c r="G90" s="14">
        <v>1.8870339194593622</v>
      </c>
      <c r="H90" s="14">
        <v>2.4906039058575256</v>
      </c>
      <c r="I90" s="14">
        <v>0.63728624386369226</v>
      </c>
      <c r="J90" s="14">
        <v>20.55248136460407</v>
      </c>
    </row>
    <row r="91" spans="1:10" ht="12" customHeight="1" x14ac:dyDescent="0.2">
      <c r="A91" s="4">
        <f t="shared" si="2"/>
        <v>2026</v>
      </c>
      <c r="B91" s="14">
        <v>3.4043290540927247</v>
      </c>
      <c r="C91" s="14">
        <v>4.3421828583950708</v>
      </c>
      <c r="D91" s="14">
        <v>3.2867449634303902</v>
      </c>
      <c r="E91" s="14">
        <v>4.0459730208485016</v>
      </c>
      <c r="F91" s="14">
        <v>0</v>
      </c>
      <c r="G91" s="14">
        <v>3.6122223211406581</v>
      </c>
      <c r="H91" s="14">
        <v>0.89548934946039593</v>
      </c>
      <c r="I91" s="14">
        <v>0.62678213015576789</v>
      </c>
      <c r="J91" s="14">
        <v>20.213723697523509</v>
      </c>
    </row>
    <row r="92" spans="1:10" ht="12" customHeight="1" x14ac:dyDescent="0.2">
      <c r="A92" s="4">
        <f t="shared" si="2"/>
        <v>2027</v>
      </c>
      <c r="B92" s="14">
        <v>5.3737984713418738</v>
      </c>
      <c r="C92" s="14">
        <v>7.1667342255043733</v>
      </c>
      <c r="D92" s="14">
        <v>0</v>
      </c>
      <c r="E92" s="14">
        <v>4.0687565976528663</v>
      </c>
      <c r="F92" s="14">
        <v>0</v>
      </c>
      <c r="G92" s="14">
        <v>0</v>
      </c>
      <c r="H92" s="14">
        <v>0.90208618881486924</v>
      </c>
      <c r="I92" s="14">
        <v>0.56036401546604753</v>
      </c>
      <c r="J92" s="14">
        <v>18.07173949878003</v>
      </c>
    </row>
    <row r="93" spans="1:10" ht="12" customHeight="1" x14ac:dyDescent="0.2">
      <c r="A93" s="4">
        <f t="shared" si="2"/>
        <v>2028</v>
      </c>
      <c r="B93" s="14">
        <v>4.281919280738391</v>
      </c>
      <c r="C93" s="14">
        <v>6.9952109681847574</v>
      </c>
      <c r="D93" s="14">
        <v>3.360866541044647</v>
      </c>
      <c r="E93" s="14">
        <v>4.0938315077204006</v>
      </c>
      <c r="F93" s="14">
        <v>0</v>
      </c>
      <c r="G93" s="14">
        <v>1.7384116544572912</v>
      </c>
      <c r="H93" s="14">
        <v>0.61260893807661365</v>
      </c>
      <c r="I93" s="14">
        <v>0.67465116448710716</v>
      </c>
      <c r="J93" s="14">
        <v>21.757500054709205</v>
      </c>
    </row>
    <row r="94" spans="1:10" ht="12" customHeight="1" x14ac:dyDescent="0.2">
      <c r="A94" s="4">
        <f t="shared" si="2"/>
        <v>2029</v>
      </c>
      <c r="B94" s="14">
        <v>3.0588308686987684</v>
      </c>
      <c r="C94" s="14">
        <v>6.8777142565127658</v>
      </c>
      <c r="D94" s="14">
        <v>0</v>
      </c>
      <c r="E94" s="14">
        <v>4.1209085177193536</v>
      </c>
      <c r="F94" s="14">
        <v>0</v>
      </c>
      <c r="G94" s="14">
        <v>3.6900254457684456</v>
      </c>
      <c r="H94" s="14">
        <v>0.6164097370125099</v>
      </c>
      <c r="I94" s="14">
        <v>0.58764444242277902</v>
      </c>
      <c r="J94" s="14">
        <v>18.951533268134618</v>
      </c>
    </row>
    <row r="95" spans="1:10" ht="12" customHeight="1" x14ac:dyDescent="0.2">
      <c r="A95" s="4">
        <f t="shared" si="2"/>
        <v>2030</v>
      </c>
      <c r="B95" s="14">
        <v>3.1101108686987682</v>
      </c>
      <c r="C95" s="14">
        <v>6.7946798084032851</v>
      </c>
      <c r="D95" s="14">
        <v>3.4368269747780427</v>
      </c>
      <c r="E95" s="14">
        <v>6.4453722393276029</v>
      </c>
      <c r="F95" s="14">
        <v>0</v>
      </c>
      <c r="G95" s="14">
        <v>3.6912062724045795</v>
      </c>
      <c r="H95" s="14">
        <v>0.62050700426727623</v>
      </c>
      <c r="I95" s="14">
        <v>0.77115850137214592</v>
      </c>
      <c r="J95" s="14">
        <v>24.869861669251701</v>
      </c>
    </row>
    <row r="96" spans="1:10" ht="12" customHeight="1" x14ac:dyDescent="0.2">
      <c r="A96" s="4">
        <f t="shared" si="2"/>
        <v>2031</v>
      </c>
      <c r="B96" s="14">
        <v>4.1365030156285814</v>
      </c>
      <c r="C96" s="14">
        <v>6.7355770309879643</v>
      </c>
      <c r="D96" s="14">
        <v>0</v>
      </c>
      <c r="E96" s="14">
        <v>4.0750000000000002</v>
      </c>
      <c r="F96" s="14">
        <v>0</v>
      </c>
      <c r="G96" s="14">
        <v>1.7409752134042928</v>
      </c>
      <c r="H96" s="14">
        <v>0.87085344246864227</v>
      </c>
      <c r="I96" s="14">
        <v>0.5618850784796634</v>
      </c>
      <c r="J96" s="14">
        <v>18.120793780969148</v>
      </c>
    </row>
    <row r="97" spans="1:10" ht="12" customHeight="1" x14ac:dyDescent="0.2">
      <c r="A97" s="4">
        <f t="shared" si="2"/>
        <v>2032</v>
      </c>
      <c r="B97" s="14">
        <v>3.0036189488953111</v>
      </c>
      <c r="C97" s="14">
        <v>6.6940824205946692</v>
      </c>
      <c r="D97" s="14">
        <v>3.5146668529162617</v>
      </c>
      <c r="E97" s="14">
        <v>5.0627484645049838</v>
      </c>
      <c r="F97" s="14">
        <v>0</v>
      </c>
      <c r="G97" s="14">
        <v>1.7468781047364788</v>
      </c>
      <c r="H97" s="14">
        <v>0.49796509940342687</v>
      </c>
      <c r="I97" s="14">
        <v>0.65663871651363614</v>
      </c>
      <c r="J97" s="14">
        <v>21.176598607564767</v>
      </c>
    </row>
    <row r="98" spans="1:10" ht="12" customHeight="1" x14ac:dyDescent="0.2">
      <c r="A98" s="4">
        <f t="shared" si="2"/>
        <v>2033</v>
      </c>
      <c r="B98" s="14">
        <v>5.210652619453465</v>
      </c>
      <c r="C98" s="14">
        <v>6.6661049515007704</v>
      </c>
      <c r="D98" s="14">
        <v>0</v>
      </c>
      <c r="E98" s="14">
        <v>6.3209683471052802</v>
      </c>
      <c r="F98" s="14">
        <v>0</v>
      </c>
      <c r="G98" s="14">
        <v>3.782186603541549</v>
      </c>
      <c r="H98" s="14">
        <v>0.5040329890894838</v>
      </c>
      <c r="I98" s="14">
        <v>0.71948625634209762</v>
      </c>
      <c r="J98" s="14">
        <v>23.203431767032644</v>
      </c>
    </row>
    <row r="99" spans="1:10" ht="12" customHeight="1" x14ac:dyDescent="0.2">
      <c r="A99" s="4">
        <f t="shared" si="2"/>
        <v>2034</v>
      </c>
      <c r="B99" s="14">
        <v>5.210652619453465</v>
      </c>
      <c r="C99" s="14">
        <v>5.6534240597655909</v>
      </c>
      <c r="D99" s="14">
        <v>4.4100532306181313</v>
      </c>
      <c r="E99" s="14">
        <v>6.2308868063378524</v>
      </c>
      <c r="F99" s="14">
        <v>1.0515480793747785</v>
      </c>
      <c r="G99" s="14">
        <v>2.0277681064630526</v>
      </c>
      <c r="H99" s="14">
        <v>3.1885926141565477</v>
      </c>
      <c r="I99" s="14">
        <v>0.88873361651742122</v>
      </c>
      <c r="J99" s="14">
        <v>28.661659132686832</v>
      </c>
    </row>
    <row r="100" spans="1:10" ht="12" customHeight="1" x14ac:dyDescent="0.2">
      <c r="A100" s="4">
        <f t="shared" si="2"/>
        <v>2035</v>
      </c>
      <c r="B100" s="14">
        <v>3.8268239651070513</v>
      </c>
      <c r="C100" s="14">
        <v>5.312254441870544</v>
      </c>
      <c r="D100" s="14">
        <v>3.6173794415666678</v>
      </c>
      <c r="E100" s="14">
        <v>6.1282346731057018</v>
      </c>
      <c r="F100" s="14">
        <v>1.0643615832787172</v>
      </c>
      <c r="G100" s="14">
        <v>0</v>
      </c>
      <c r="H100" s="14">
        <v>2.8401531835064295</v>
      </c>
      <c r="I100" s="14">
        <v>0.72925463322992357</v>
      </c>
      <c r="J100" s="14">
        <v>23.518461921665036</v>
      </c>
    </row>
    <row r="101" spans="1:10" ht="12" customHeight="1" x14ac:dyDescent="0.2">
      <c r="A101" s="4">
        <f t="shared" si="2"/>
        <v>2036</v>
      </c>
      <c r="B101" s="14">
        <v>2.6999457483925617</v>
      </c>
      <c r="C101" s="14">
        <v>2.654634591776714</v>
      </c>
      <c r="D101" s="14">
        <v>3.9461644322110181</v>
      </c>
      <c r="E101" s="14">
        <v>6.1202024708488585</v>
      </c>
      <c r="F101" s="14">
        <v>1.7936922271083477</v>
      </c>
      <c r="G101" s="14">
        <v>0</v>
      </c>
      <c r="H101" s="14">
        <v>0.26134195499202001</v>
      </c>
      <c r="I101" s="14">
        <v>0.55923140561054474</v>
      </c>
      <c r="J101" s="14">
        <v>18.035212830940068</v>
      </c>
    </row>
    <row r="102" spans="1:10" ht="12" customHeight="1" x14ac:dyDescent="0.2">
      <c r="A102" s="4">
        <f t="shared" si="2"/>
        <v>2037</v>
      </c>
      <c r="B102" s="14">
        <v>3.780483972467513</v>
      </c>
      <c r="C102" s="14">
        <v>0</v>
      </c>
      <c r="D102" s="14">
        <v>3.9094784244880501</v>
      </c>
      <c r="E102" s="14">
        <v>6.0879514946775215</v>
      </c>
      <c r="F102" s="14">
        <v>1.7610494350834585</v>
      </c>
      <c r="G102" s="14">
        <v>2.1074640613171955</v>
      </c>
      <c r="H102" s="14">
        <v>0</v>
      </c>
      <c r="I102" s="14">
        <v>0.56468567641707967</v>
      </c>
      <c r="J102" s="14">
        <v>18.211113064450821</v>
      </c>
    </row>
    <row r="103" spans="1:10" ht="12" customHeight="1" x14ac:dyDescent="0.2">
      <c r="A103" s="4">
        <f t="shared" si="2"/>
        <v>2038</v>
      </c>
      <c r="B103" s="14">
        <v>3.780483972467513</v>
      </c>
      <c r="C103" s="14">
        <v>0</v>
      </c>
      <c r="D103" s="14">
        <v>3.8920181728121879</v>
      </c>
      <c r="E103" s="14">
        <v>6.1064499971480997</v>
      </c>
      <c r="F103" s="14">
        <v>1.7446776203033525</v>
      </c>
      <c r="G103" s="14">
        <v>2.1074640613171955</v>
      </c>
      <c r="H103" s="14">
        <v>0</v>
      </c>
      <c r="I103" s="14">
        <v>0.56419500236954723</v>
      </c>
      <c r="J103" s="14">
        <v>18.195288826417894</v>
      </c>
    </row>
    <row r="104" spans="1:10" ht="12" customHeight="1" x14ac:dyDescent="0.2">
      <c r="A104" s="4">
        <f t="shared" si="2"/>
        <v>2039</v>
      </c>
      <c r="B104" s="14">
        <v>6.2164955504956252</v>
      </c>
      <c r="C104" s="14">
        <v>0</v>
      </c>
      <c r="D104" s="14">
        <v>3.8864920732856483</v>
      </c>
      <c r="E104" s="14">
        <v>6.1038374822640922</v>
      </c>
      <c r="F104" s="14">
        <v>1.7368856575307914</v>
      </c>
      <c r="G104" s="14">
        <v>0</v>
      </c>
      <c r="H104" s="14">
        <v>0</v>
      </c>
      <c r="I104" s="14">
        <v>0.57419874443443697</v>
      </c>
      <c r="J104" s="14">
        <v>18.517909508010593</v>
      </c>
    </row>
    <row r="105" spans="1:10" ht="12" customHeight="1" x14ac:dyDescent="0.2">
      <c r="A105" s="4">
        <f t="shared" si="2"/>
        <v>2040</v>
      </c>
      <c r="B105" s="14">
        <v>4.9893430943769195</v>
      </c>
      <c r="C105" s="14">
        <v>0</v>
      </c>
      <c r="D105" s="14">
        <v>3.8891357501817323</v>
      </c>
      <c r="E105" s="14">
        <v>6.1359164722861168</v>
      </c>
      <c r="F105" s="14">
        <v>2.419</v>
      </c>
      <c r="G105" s="14">
        <v>2.7766883094160755</v>
      </c>
      <c r="H105" s="14">
        <v>0</v>
      </c>
      <c r="I105" s="14">
        <v>0.64672267604034706</v>
      </c>
      <c r="J105" s="14">
        <v>20.856806302301194</v>
      </c>
    </row>
    <row r="106" spans="1:10" ht="12" customHeight="1" x14ac:dyDescent="0.2">
      <c r="A106" s="4">
        <f t="shared" si="2"/>
        <v>2041</v>
      </c>
      <c r="B106" s="14">
        <v>3.4107648086226643</v>
      </c>
      <c r="C106" s="14">
        <v>0</v>
      </c>
      <c r="D106" s="14">
        <v>3.8977575602485426</v>
      </c>
      <c r="E106" s="14">
        <v>6.150018905213039</v>
      </c>
      <c r="F106" s="14">
        <v>2.4140000000000001</v>
      </c>
      <c r="G106" s="14">
        <v>2.1928572442844949</v>
      </c>
      <c r="H106" s="14">
        <v>0</v>
      </c>
      <c r="I106" s="14">
        <v>0.57809275258779969</v>
      </c>
      <c r="J106" s="14">
        <v>18.643491270956538</v>
      </c>
    </row>
    <row r="107" spans="1:10" ht="12" customHeight="1" x14ac:dyDescent="0.2">
      <c r="A107" s="4">
        <f t="shared" si="2"/>
        <v>2042</v>
      </c>
      <c r="B107" s="14">
        <v>3.4620448086226641</v>
      </c>
      <c r="C107" s="14">
        <v>0</v>
      </c>
      <c r="D107" s="14">
        <v>3.910973164434179</v>
      </c>
      <c r="E107" s="14">
        <v>6.1906353130307981</v>
      </c>
      <c r="F107" s="14">
        <v>2.4079999999999999</v>
      </c>
      <c r="G107" s="14">
        <v>4.6796282676007257</v>
      </c>
      <c r="H107" s="14">
        <v>0</v>
      </c>
      <c r="I107" s="14">
        <v>0.66084100971802773</v>
      </c>
      <c r="J107" s="14">
        <v>21.312122563406398</v>
      </c>
    </row>
    <row r="108" spans="1:10" ht="12" customHeight="1" x14ac:dyDescent="0.2">
      <c r="A108" s="4">
        <f t="shared" si="2"/>
        <v>2043</v>
      </c>
      <c r="B108" s="14">
        <v>4.213259876821569</v>
      </c>
      <c r="C108" s="14">
        <v>0</v>
      </c>
      <c r="D108" s="14">
        <v>3.9278548644331517</v>
      </c>
      <c r="E108" s="14">
        <v>6.2157170483450059</v>
      </c>
      <c r="F108" s="14">
        <v>2.4129999999999998</v>
      </c>
      <c r="G108" s="14">
        <v>0</v>
      </c>
      <c r="H108" s="14">
        <v>0.83527291016209426</v>
      </c>
      <c r="I108" s="14">
        <v>0.56336335039237828</v>
      </c>
      <c r="J108" s="14">
        <v>18.1684680501542</v>
      </c>
    </row>
    <row r="109" spans="1:10" ht="12" customHeight="1" x14ac:dyDescent="0.2">
      <c r="A109" s="4">
        <f t="shared" si="2"/>
        <v>2044</v>
      </c>
      <c r="B109" s="14">
        <v>3.3438878900738223</v>
      </c>
      <c r="C109" s="14">
        <v>0</v>
      </c>
      <c r="D109" s="14">
        <v>3.9477523989926708</v>
      </c>
      <c r="E109" s="14">
        <v>6.2624119363252078</v>
      </c>
      <c r="F109" s="14">
        <v>1.7290000000000001</v>
      </c>
      <c r="G109" s="14">
        <v>2.4936729677658183</v>
      </c>
      <c r="H109" s="14">
        <v>0</v>
      </c>
      <c r="I109" s="14">
        <v>0.56885520618104068</v>
      </c>
      <c r="J109" s="14">
        <v>18.345580399338559</v>
      </c>
    </row>
    <row r="110" spans="1:10" ht="12" customHeight="1" x14ac:dyDescent="0.2">
      <c r="A110" s="4">
        <f t="shared" si="2"/>
        <v>2045</v>
      </c>
      <c r="B110" s="14">
        <v>4.0751705755509287</v>
      </c>
      <c r="C110" s="14">
        <v>0</v>
      </c>
      <c r="D110" s="14">
        <v>3.9701936129320656</v>
      </c>
      <c r="E110" s="14">
        <v>4.8497922229361752</v>
      </c>
      <c r="F110" s="14">
        <v>1.74</v>
      </c>
      <c r="G110" s="14">
        <v>4.766351965072694</v>
      </c>
      <c r="H110" s="14">
        <v>1.7115063110012456</v>
      </c>
      <c r="I110" s="14">
        <v>0.67561646999977942</v>
      </c>
      <c r="J110" s="14">
        <v>21.788631157492883</v>
      </c>
    </row>
    <row r="111" spans="1:10" ht="12" customHeight="1" x14ac:dyDescent="0.2">
      <c r="A111" s="4">
        <f t="shared" si="2"/>
        <v>2046</v>
      </c>
      <c r="B111" s="14">
        <v>6.094664793134787</v>
      </c>
      <c r="C111" s="14">
        <v>0</v>
      </c>
      <c r="D111" s="14">
        <v>3.9948258158292522</v>
      </c>
      <c r="E111" s="14">
        <v>4.8916037725733332</v>
      </c>
      <c r="F111" s="14">
        <v>1.752</v>
      </c>
      <c r="G111" s="14">
        <v>4.7628271253088519</v>
      </c>
      <c r="H111" s="14">
        <v>1.7323616510734463</v>
      </c>
      <c r="I111" s="14">
        <v>0.74330506105342942</v>
      </c>
      <c r="J111" s="14">
        <v>23.9715882189731</v>
      </c>
    </row>
    <row r="112" spans="1:10" ht="12" customHeight="1" x14ac:dyDescent="0.2">
      <c r="A112" s="4">
        <f t="shared" si="2"/>
        <v>2047</v>
      </c>
      <c r="B112" s="15">
        <v>7.6185166799112372</v>
      </c>
      <c r="C112" s="15">
        <v>0</v>
      </c>
      <c r="D112" s="15">
        <v>4.0213793694493196</v>
      </c>
      <c r="E112" s="15">
        <v>4.934568394865626</v>
      </c>
      <c r="F112" s="15">
        <v>1.764</v>
      </c>
      <c r="G112" s="15">
        <v>2.4806973297134429</v>
      </c>
      <c r="H112" s="15">
        <v>1.7534711212103344</v>
      </c>
      <c r="I112" s="15">
        <v>0.72232425264479894</v>
      </c>
      <c r="J112" s="15">
        <v>23.294957147794761</v>
      </c>
    </row>
    <row r="113" spans="1:10" ht="12" customHeight="1" x14ac:dyDescent="0.2">
      <c r="A113" s="8" t="s">
        <v>0</v>
      </c>
      <c r="B113" s="16">
        <v>126.9800687312466</v>
      </c>
      <c r="C113" s="16">
        <v>88.903257503518361</v>
      </c>
      <c r="D113" s="16">
        <v>103.31687908092979</v>
      </c>
      <c r="E113" s="16">
        <v>152.28877949462282</v>
      </c>
      <c r="F113" s="16">
        <v>27.269492726010903</v>
      </c>
      <c r="G113" s="16">
        <v>64.415229544805939</v>
      </c>
      <c r="H113" s="16">
        <v>27.690662167089911</v>
      </c>
      <c r="I113" s="16">
        <v>22.329222975454108</v>
      </c>
      <c r="J113" s="14">
        <v>613.19359222367837</v>
      </c>
    </row>
    <row r="114" spans="1:10" ht="12" customHeight="1" x14ac:dyDescent="0.2">
      <c r="A114" s="10"/>
      <c r="B114" s="11"/>
      <c r="C114" s="11"/>
      <c r="D114" s="11"/>
      <c r="E114" s="11"/>
      <c r="F114" s="11"/>
      <c r="G114" s="11"/>
      <c r="H114" s="10"/>
      <c r="I114" s="10"/>
      <c r="J114" s="11"/>
    </row>
    <row r="116" spans="1:10" ht="12" customHeight="1" x14ac:dyDescent="0.2">
      <c r="A116" s="17" t="s">
        <v>4</v>
      </c>
    </row>
    <row r="117" spans="1:10" ht="12" customHeight="1" x14ac:dyDescent="0.2">
      <c r="A117" s="17" t="s">
        <v>5</v>
      </c>
    </row>
    <row r="118" spans="1:10" ht="12" customHeight="1" x14ac:dyDescent="0.2">
      <c r="A118" s="45" t="s">
        <v>7</v>
      </c>
      <c r="B118" s="50"/>
      <c r="C118" s="50"/>
      <c r="D118" s="50"/>
      <c r="E118" s="50"/>
      <c r="F118" s="50"/>
      <c r="G118" s="50"/>
      <c r="H118" s="50"/>
      <c r="I118" s="50"/>
      <c r="J118" s="50"/>
    </row>
    <row r="119" spans="1:10" ht="12" customHeight="1" x14ac:dyDescent="0.2">
      <c r="A119" s="10"/>
      <c r="B119" s="11"/>
      <c r="C119" s="11"/>
      <c r="D119" s="11"/>
      <c r="E119" s="11"/>
      <c r="F119" s="11"/>
      <c r="G119" s="11"/>
      <c r="H119" s="10"/>
      <c r="I119" s="10"/>
    </row>
    <row r="120" spans="1:10" ht="12" customHeight="1" x14ac:dyDescent="0.2">
      <c r="J120" s="7"/>
    </row>
  </sheetData>
  <mergeCells count="4">
    <mergeCell ref="A6:I6"/>
    <mergeCell ref="A43:I43"/>
    <mergeCell ref="A78:I78"/>
    <mergeCell ref="A118:J118"/>
  </mergeCells>
  <phoneticPr fontId="1" type="noConversion"/>
  <pageMargins left="0.7" right="0.7" top="0.75" bottom="0.75" header="0.3" footer="0.3"/>
  <pageSetup scale="87"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9"/>
  <sheetViews>
    <sheetView zoomScaleNormal="100" zoomScalePageLayoutView="170" workbookViewId="0"/>
  </sheetViews>
  <sheetFormatPr defaultColWidth="10.85546875" defaultRowHeight="12" customHeight="1" x14ac:dyDescent="0.2"/>
  <cols>
    <col min="1" max="1" width="10.85546875" style="4"/>
    <col min="2" max="2" width="10.85546875" style="1"/>
    <col min="3" max="3" width="19.42578125" style="1" bestFit="1" customWidth="1"/>
    <col min="4" max="4" width="13.28515625" style="1" bestFit="1" customWidth="1"/>
    <col min="5" max="6" width="14.28515625" style="1" bestFit="1" customWidth="1"/>
    <col min="7" max="7" width="14.5703125" style="1" bestFit="1" customWidth="1"/>
    <col min="8" max="8" width="18.42578125" style="4" bestFit="1" customWidth="1"/>
    <col min="9" max="9" width="10.85546875" style="4"/>
    <col min="10" max="16384" width="10.85546875" style="1"/>
  </cols>
  <sheetData>
    <row r="1" spans="1:9" ht="12" customHeight="1" x14ac:dyDescent="0.2">
      <c r="A1" s="1" t="s">
        <v>80</v>
      </c>
    </row>
    <row r="3" spans="1:9" ht="12" customHeight="1" x14ac:dyDescent="0.25">
      <c r="A3" s="5" t="s">
        <v>11</v>
      </c>
    </row>
    <row r="4" spans="1:9" ht="12" customHeight="1" x14ac:dyDescent="0.25">
      <c r="A4" s="5" t="s">
        <v>56</v>
      </c>
    </row>
    <row r="5" spans="1:9" ht="12" customHeight="1" x14ac:dyDescent="0.2">
      <c r="A5" s="6"/>
      <c r="B5" s="7"/>
      <c r="C5" s="7"/>
      <c r="D5" s="7"/>
      <c r="E5" s="7"/>
      <c r="F5" s="7"/>
      <c r="G5" s="7"/>
      <c r="H5" s="6"/>
      <c r="I5" s="6"/>
    </row>
    <row r="6" spans="1:9" ht="12" customHeight="1" x14ac:dyDescent="0.25">
      <c r="A6" s="46" t="s">
        <v>2</v>
      </c>
      <c r="B6" s="47"/>
      <c r="C6" s="47"/>
      <c r="D6" s="47"/>
      <c r="E6" s="47"/>
      <c r="F6" s="47"/>
      <c r="G6" s="47"/>
      <c r="H6" s="47"/>
      <c r="I6" s="47"/>
    </row>
    <row r="7" spans="1:9" ht="12" customHeight="1" x14ac:dyDescent="0.2">
      <c r="A7" s="8"/>
      <c r="B7" s="9"/>
      <c r="C7" s="9"/>
      <c r="D7" s="9"/>
      <c r="E7" s="9"/>
      <c r="F7" s="9"/>
      <c r="G7" s="9"/>
      <c r="H7" s="8"/>
      <c r="I7" s="8"/>
    </row>
    <row r="8" spans="1:9" s="4" customFormat="1" ht="30.75" x14ac:dyDescent="0.2">
      <c r="A8" s="10" t="s">
        <v>1</v>
      </c>
      <c r="B8" s="42" t="s">
        <v>94</v>
      </c>
      <c r="C8" s="42" t="s">
        <v>100</v>
      </c>
      <c r="D8" s="42" t="s">
        <v>95</v>
      </c>
      <c r="E8" s="42" t="s">
        <v>96</v>
      </c>
      <c r="F8" s="42" t="s">
        <v>97</v>
      </c>
      <c r="G8" s="42" t="s">
        <v>98</v>
      </c>
      <c r="H8" s="42" t="s">
        <v>99</v>
      </c>
      <c r="I8" s="10" t="s">
        <v>0</v>
      </c>
    </row>
    <row r="10" spans="1:9" ht="12" customHeight="1" x14ac:dyDescent="0.2">
      <c r="A10" s="4">
        <v>2017</v>
      </c>
      <c r="B10" s="4">
        <v>0</v>
      </c>
      <c r="C10" s="4">
        <v>0</v>
      </c>
      <c r="D10" s="4">
        <v>2</v>
      </c>
      <c r="E10" s="4">
        <v>2</v>
      </c>
      <c r="F10" s="4">
        <v>3</v>
      </c>
      <c r="G10" s="4">
        <v>2</v>
      </c>
      <c r="H10" s="4">
        <v>0</v>
      </c>
      <c r="I10" s="4">
        <v>9</v>
      </c>
    </row>
    <row r="11" spans="1:9" ht="12" customHeight="1" x14ac:dyDescent="0.2">
      <c r="A11" s="4">
        <f>A10+1</f>
        <v>2018</v>
      </c>
      <c r="B11" s="4">
        <v>1</v>
      </c>
      <c r="C11" s="4">
        <v>0</v>
      </c>
      <c r="D11" s="4">
        <v>2</v>
      </c>
      <c r="E11" s="4">
        <v>2</v>
      </c>
      <c r="F11" s="4">
        <v>2</v>
      </c>
      <c r="G11" s="4">
        <v>0</v>
      </c>
      <c r="H11" s="4">
        <v>2</v>
      </c>
      <c r="I11" s="4">
        <v>9</v>
      </c>
    </row>
    <row r="12" spans="1:9" ht="12" customHeight="1" x14ac:dyDescent="0.2">
      <c r="A12" s="4">
        <f t="shared" ref="A12:A40" si="0">A11+1</f>
        <v>2019</v>
      </c>
      <c r="B12" s="4">
        <v>0</v>
      </c>
      <c r="C12" s="4">
        <v>0</v>
      </c>
      <c r="D12" s="4">
        <v>2</v>
      </c>
      <c r="E12" s="4">
        <v>2</v>
      </c>
      <c r="F12" s="4">
        <v>1</v>
      </c>
      <c r="G12" s="4">
        <v>0</v>
      </c>
      <c r="H12" s="4">
        <v>2</v>
      </c>
      <c r="I12" s="4">
        <v>7</v>
      </c>
    </row>
    <row r="13" spans="1:9" ht="12" customHeight="1" x14ac:dyDescent="0.2">
      <c r="A13" s="4">
        <f t="shared" si="0"/>
        <v>2020</v>
      </c>
      <c r="B13" s="4">
        <v>0</v>
      </c>
      <c r="C13" s="4">
        <v>0</v>
      </c>
      <c r="D13" s="4">
        <v>2</v>
      </c>
      <c r="E13" s="4">
        <v>2</v>
      </c>
      <c r="F13" s="4">
        <v>1</v>
      </c>
      <c r="G13" s="4">
        <v>1</v>
      </c>
      <c r="H13" s="4">
        <v>2</v>
      </c>
      <c r="I13" s="4">
        <v>8</v>
      </c>
    </row>
    <row r="14" spans="1:9" ht="12" customHeight="1" x14ac:dyDescent="0.2">
      <c r="A14" s="4">
        <f t="shared" si="0"/>
        <v>2021</v>
      </c>
      <c r="B14" s="4">
        <v>0</v>
      </c>
      <c r="C14" s="4">
        <v>1</v>
      </c>
      <c r="D14" s="4">
        <v>1</v>
      </c>
      <c r="E14" s="4">
        <v>2</v>
      </c>
      <c r="F14" s="4">
        <v>2</v>
      </c>
      <c r="G14" s="4">
        <v>0</v>
      </c>
      <c r="H14" s="4">
        <v>2</v>
      </c>
      <c r="I14" s="4">
        <v>8</v>
      </c>
    </row>
    <row r="15" spans="1:9" ht="12" customHeight="1" x14ac:dyDescent="0.2">
      <c r="A15" s="4">
        <f t="shared" si="0"/>
        <v>2022</v>
      </c>
      <c r="B15" s="4">
        <v>0</v>
      </c>
      <c r="C15" s="4">
        <v>0</v>
      </c>
      <c r="D15" s="4">
        <v>1</v>
      </c>
      <c r="E15" s="4">
        <v>1</v>
      </c>
      <c r="F15" s="4">
        <v>2</v>
      </c>
      <c r="G15" s="4">
        <v>1</v>
      </c>
      <c r="H15" s="4">
        <v>3</v>
      </c>
      <c r="I15" s="4">
        <v>8</v>
      </c>
    </row>
    <row r="16" spans="1:9" ht="12" customHeight="1" x14ac:dyDescent="0.2">
      <c r="A16" s="4">
        <f t="shared" si="0"/>
        <v>2023</v>
      </c>
      <c r="B16" s="4">
        <v>1</v>
      </c>
      <c r="C16" s="4">
        <v>0</v>
      </c>
      <c r="D16" s="4">
        <v>1</v>
      </c>
      <c r="E16" s="4">
        <v>1</v>
      </c>
      <c r="F16" s="4">
        <v>2</v>
      </c>
      <c r="G16" s="4">
        <v>0</v>
      </c>
      <c r="H16" s="4">
        <v>3</v>
      </c>
      <c r="I16" s="4">
        <v>8</v>
      </c>
    </row>
    <row r="17" spans="1:9" ht="12" customHeight="1" x14ac:dyDescent="0.2">
      <c r="A17" s="4">
        <f t="shared" si="0"/>
        <v>2024</v>
      </c>
      <c r="B17" s="4">
        <v>0</v>
      </c>
      <c r="C17" s="4">
        <v>1</v>
      </c>
      <c r="D17" s="4">
        <v>1</v>
      </c>
      <c r="E17" s="4">
        <v>1</v>
      </c>
      <c r="F17" s="4">
        <v>2</v>
      </c>
      <c r="G17" s="4">
        <v>2</v>
      </c>
      <c r="H17" s="4">
        <v>2</v>
      </c>
      <c r="I17" s="4">
        <v>9</v>
      </c>
    </row>
    <row r="18" spans="1:9" ht="12" customHeight="1" x14ac:dyDescent="0.2">
      <c r="A18" s="4">
        <f t="shared" si="0"/>
        <v>2025</v>
      </c>
      <c r="B18" s="4">
        <v>0</v>
      </c>
      <c r="C18" s="4">
        <v>0</v>
      </c>
      <c r="D18" s="4">
        <v>1</v>
      </c>
      <c r="E18" s="4">
        <v>1</v>
      </c>
      <c r="F18" s="4">
        <v>1</v>
      </c>
      <c r="G18" s="4">
        <v>1</v>
      </c>
      <c r="H18" s="4">
        <v>3</v>
      </c>
      <c r="I18" s="4">
        <v>7</v>
      </c>
    </row>
    <row r="19" spans="1:9" ht="12" customHeight="1" x14ac:dyDescent="0.2">
      <c r="A19" s="4">
        <f t="shared" si="0"/>
        <v>2026</v>
      </c>
      <c r="B19" s="4">
        <v>0</v>
      </c>
      <c r="C19" s="4">
        <v>1</v>
      </c>
      <c r="D19" s="4">
        <v>1</v>
      </c>
      <c r="E19" s="4">
        <v>1</v>
      </c>
      <c r="F19" s="4">
        <v>0</v>
      </c>
      <c r="G19" s="4">
        <v>0</v>
      </c>
      <c r="H19" s="4">
        <v>2</v>
      </c>
      <c r="I19" s="4">
        <v>5</v>
      </c>
    </row>
    <row r="20" spans="1:9" ht="12" customHeight="1" x14ac:dyDescent="0.2">
      <c r="A20" s="4">
        <f t="shared" si="0"/>
        <v>2027</v>
      </c>
      <c r="B20" s="4">
        <v>0</v>
      </c>
      <c r="C20" s="4">
        <v>1</v>
      </c>
      <c r="D20" s="4">
        <v>0</v>
      </c>
      <c r="E20" s="4">
        <v>1</v>
      </c>
      <c r="F20" s="4">
        <v>0</v>
      </c>
      <c r="G20" s="4">
        <v>1</v>
      </c>
      <c r="H20" s="4">
        <v>2</v>
      </c>
      <c r="I20" s="4">
        <v>5</v>
      </c>
    </row>
    <row r="21" spans="1:9" ht="12" customHeight="1" x14ac:dyDescent="0.2">
      <c r="A21" s="4">
        <f t="shared" si="0"/>
        <v>2028</v>
      </c>
      <c r="B21" s="4">
        <v>1</v>
      </c>
      <c r="C21" s="4">
        <v>1</v>
      </c>
      <c r="D21" s="4">
        <v>1</v>
      </c>
      <c r="E21" s="4">
        <v>1</v>
      </c>
      <c r="F21" s="4">
        <v>0</v>
      </c>
      <c r="G21" s="4">
        <v>1</v>
      </c>
      <c r="H21" s="4">
        <v>1</v>
      </c>
      <c r="I21" s="4">
        <v>6</v>
      </c>
    </row>
    <row r="22" spans="1:9" ht="12" customHeight="1" x14ac:dyDescent="0.2">
      <c r="A22" s="4">
        <f t="shared" si="0"/>
        <v>2029</v>
      </c>
      <c r="B22" s="4">
        <v>0</v>
      </c>
      <c r="C22" s="4">
        <v>1</v>
      </c>
      <c r="D22" s="4">
        <v>0</v>
      </c>
      <c r="E22" s="4">
        <v>1</v>
      </c>
      <c r="F22" s="4">
        <v>0</v>
      </c>
      <c r="G22" s="4">
        <v>0</v>
      </c>
      <c r="H22" s="4">
        <v>1</v>
      </c>
      <c r="I22" s="4">
        <v>3</v>
      </c>
    </row>
    <row r="23" spans="1:9" ht="12" customHeight="1" x14ac:dyDescent="0.2">
      <c r="A23" s="4">
        <f t="shared" si="0"/>
        <v>2030</v>
      </c>
      <c r="B23" s="4">
        <v>0</v>
      </c>
      <c r="C23" s="4">
        <v>1</v>
      </c>
      <c r="D23" s="4">
        <v>1</v>
      </c>
      <c r="E23" s="4">
        <v>1</v>
      </c>
      <c r="F23" s="4">
        <v>0</v>
      </c>
      <c r="G23" s="4">
        <v>1</v>
      </c>
      <c r="H23" s="4">
        <v>0</v>
      </c>
      <c r="I23" s="4">
        <v>4</v>
      </c>
    </row>
    <row r="24" spans="1:9" ht="12" customHeight="1" x14ac:dyDescent="0.2">
      <c r="A24" s="4">
        <f t="shared" si="0"/>
        <v>2031</v>
      </c>
      <c r="B24" s="4">
        <v>0</v>
      </c>
      <c r="C24" s="4">
        <v>1</v>
      </c>
      <c r="D24" s="4">
        <v>0</v>
      </c>
      <c r="E24" s="4">
        <v>0</v>
      </c>
      <c r="F24" s="4">
        <v>0</v>
      </c>
      <c r="G24" s="4">
        <v>1</v>
      </c>
      <c r="H24" s="4">
        <v>1</v>
      </c>
      <c r="I24" s="4">
        <v>3</v>
      </c>
    </row>
    <row r="25" spans="1:9" ht="12" customHeight="1" x14ac:dyDescent="0.2">
      <c r="A25" s="4">
        <f t="shared" si="0"/>
        <v>2032</v>
      </c>
      <c r="B25" s="4">
        <v>0</v>
      </c>
      <c r="C25" s="4">
        <v>1</v>
      </c>
      <c r="D25" s="4">
        <v>1</v>
      </c>
      <c r="E25" s="4">
        <v>1</v>
      </c>
      <c r="F25" s="4">
        <v>0</v>
      </c>
      <c r="G25" s="4">
        <v>1</v>
      </c>
      <c r="H25" s="4">
        <v>1</v>
      </c>
      <c r="I25" s="4">
        <v>5</v>
      </c>
    </row>
    <row r="26" spans="1:9" ht="12" customHeight="1" x14ac:dyDescent="0.2">
      <c r="A26" s="4">
        <f t="shared" si="0"/>
        <v>2033</v>
      </c>
      <c r="B26" s="4">
        <v>1</v>
      </c>
      <c r="C26" s="4">
        <v>1</v>
      </c>
      <c r="D26" s="4">
        <v>0</v>
      </c>
      <c r="E26" s="4">
        <v>0</v>
      </c>
      <c r="F26" s="4">
        <v>0</v>
      </c>
      <c r="G26" s="4">
        <v>0</v>
      </c>
      <c r="H26" s="4">
        <v>1</v>
      </c>
      <c r="I26" s="4">
        <v>3</v>
      </c>
    </row>
    <row r="27" spans="1:9" ht="12" customHeight="1" x14ac:dyDescent="0.2">
      <c r="A27" s="4">
        <f t="shared" si="0"/>
        <v>2034</v>
      </c>
      <c r="B27" s="4">
        <v>0</v>
      </c>
      <c r="C27" s="4">
        <v>1</v>
      </c>
      <c r="D27" s="4">
        <v>1</v>
      </c>
      <c r="E27" s="4">
        <v>1</v>
      </c>
      <c r="F27" s="4">
        <v>1</v>
      </c>
      <c r="G27" s="4">
        <v>0</v>
      </c>
      <c r="H27" s="4">
        <v>1</v>
      </c>
      <c r="I27" s="4">
        <v>5</v>
      </c>
    </row>
    <row r="28" spans="1:9" ht="12" customHeight="1" x14ac:dyDescent="0.2">
      <c r="A28" s="4">
        <f t="shared" si="0"/>
        <v>2035</v>
      </c>
      <c r="B28" s="4">
        <v>0</v>
      </c>
      <c r="C28" s="4">
        <v>1</v>
      </c>
      <c r="D28" s="4">
        <v>1</v>
      </c>
      <c r="E28" s="4">
        <v>2</v>
      </c>
      <c r="F28" s="4">
        <v>1</v>
      </c>
      <c r="G28" s="4">
        <v>0</v>
      </c>
      <c r="H28" s="4">
        <v>1</v>
      </c>
      <c r="I28" s="4">
        <v>6</v>
      </c>
    </row>
    <row r="29" spans="1:9" ht="12" customHeight="1" x14ac:dyDescent="0.2">
      <c r="A29" s="4">
        <f t="shared" si="0"/>
        <v>2036</v>
      </c>
      <c r="B29" s="4">
        <v>0</v>
      </c>
      <c r="C29" s="4">
        <v>0</v>
      </c>
      <c r="D29" s="4">
        <v>1</v>
      </c>
      <c r="E29" s="4">
        <v>2</v>
      </c>
      <c r="F29" s="4">
        <v>2</v>
      </c>
      <c r="G29" s="4">
        <v>0</v>
      </c>
      <c r="H29" s="4">
        <v>1</v>
      </c>
      <c r="I29" s="4">
        <v>6</v>
      </c>
    </row>
    <row r="30" spans="1:9" ht="12" customHeight="1" x14ac:dyDescent="0.2">
      <c r="A30" s="4">
        <f t="shared" si="0"/>
        <v>2037</v>
      </c>
      <c r="B30" s="4">
        <v>0</v>
      </c>
      <c r="C30" s="4">
        <v>0</v>
      </c>
      <c r="D30" s="4">
        <v>1</v>
      </c>
      <c r="E30" s="4">
        <v>2</v>
      </c>
      <c r="F30" s="4">
        <v>2</v>
      </c>
      <c r="G30" s="4">
        <v>0</v>
      </c>
      <c r="H30" s="4">
        <v>0</v>
      </c>
      <c r="I30" s="4">
        <v>5</v>
      </c>
    </row>
    <row r="31" spans="1:9" ht="12" customHeight="1" x14ac:dyDescent="0.2">
      <c r="A31" s="4">
        <f t="shared" si="0"/>
        <v>2038</v>
      </c>
      <c r="B31" s="4">
        <v>1</v>
      </c>
      <c r="C31" s="4">
        <v>0</v>
      </c>
      <c r="D31" s="4">
        <v>1</v>
      </c>
      <c r="E31" s="4">
        <v>2</v>
      </c>
      <c r="F31" s="4">
        <v>2</v>
      </c>
      <c r="G31" s="4">
        <v>0</v>
      </c>
      <c r="H31" s="4">
        <v>0</v>
      </c>
      <c r="I31" s="4">
        <v>6</v>
      </c>
    </row>
    <row r="32" spans="1:9" ht="12" customHeight="1" x14ac:dyDescent="0.2">
      <c r="A32" s="4">
        <f t="shared" si="0"/>
        <v>2039</v>
      </c>
      <c r="B32" s="4">
        <v>0</v>
      </c>
      <c r="C32" s="4">
        <v>0</v>
      </c>
      <c r="D32" s="4">
        <v>1</v>
      </c>
      <c r="E32" s="4">
        <v>2</v>
      </c>
      <c r="F32" s="4">
        <v>2</v>
      </c>
      <c r="G32" s="4">
        <v>0</v>
      </c>
      <c r="H32" s="4">
        <v>0</v>
      </c>
      <c r="I32" s="4">
        <v>5</v>
      </c>
    </row>
    <row r="33" spans="1:9" ht="12" customHeight="1" x14ac:dyDescent="0.2">
      <c r="A33" s="4">
        <f t="shared" si="0"/>
        <v>2040</v>
      </c>
      <c r="B33" s="4">
        <v>0</v>
      </c>
      <c r="C33" s="4">
        <v>0</v>
      </c>
      <c r="D33" s="4">
        <v>1</v>
      </c>
      <c r="E33" s="4">
        <v>2</v>
      </c>
      <c r="F33" s="4">
        <v>2</v>
      </c>
      <c r="G33" s="4">
        <v>1</v>
      </c>
      <c r="H33" s="4">
        <v>0</v>
      </c>
      <c r="I33" s="4">
        <v>6</v>
      </c>
    </row>
    <row r="34" spans="1:9" ht="12" customHeight="1" x14ac:dyDescent="0.2">
      <c r="A34" s="4">
        <f t="shared" si="0"/>
        <v>2041</v>
      </c>
      <c r="B34" s="4">
        <v>0</v>
      </c>
      <c r="C34" s="4">
        <v>0</v>
      </c>
      <c r="D34" s="4">
        <v>1</v>
      </c>
      <c r="E34" s="4">
        <v>2</v>
      </c>
      <c r="F34" s="4">
        <v>2</v>
      </c>
      <c r="G34" s="4">
        <v>0</v>
      </c>
      <c r="H34" s="4">
        <v>0</v>
      </c>
      <c r="I34" s="4">
        <v>5</v>
      </c>
    </row>
    <row r="35" spans="1:9" ht="12" customHeight="1" x14ac:dyDescent="0.2">
      <c r="A35" s="4">
        <f t="shared" si="0"/>
        <v>2042</v>
      </c>
      <c r="B35" s="4">
        <v>0</v>
      </c>
      <c r="C35" s="4">
        <v>0</v>
      </c>
      <c r="D35" s="4">
        <v>1</v>
      </c>
      <c r="E35" s="4">
        <v>2</v>
      </c>
      <c r="F35" s="4">
        <v>2</v>
      </c>
      <c r="G35" s="4">
        <v>0</v>
      </c>
      <c r="H35" s="4">
        <v>0</v>
      </c>
      <c r="I35" s="4">
        <v>5</v>
      </c>
    </row>
    <row r="36" spans="1:9" ht="12" customHeight="1" x14ac:dyDescent="0.2">
      <c r="A36" s="4">
        <f t="shared" si="0"/>
        <v>2043</v>
      </c>
      <c r="B36" s="4">
        <v>1</v>
      </c>
      <c r="C36" s="4">
        <v>0</v>
      </c>
      <c r="D36" s="4">
        <v>1</v>
      </c>
      <c r="E36" s="4">
        <v>2</v>
      </c>
      <c r="F36" s="4">
        <v>2</v>
      </c>
      <c r="G36" s="4">
        <v>0</v>
      </c>
      <c r="H36" s="4">
        <v>0</v>
      </c>
      <c r="I36" s="4">
        <v>6</v>
      </c>
    </row>
    <row r="37" spans="1:9" ht="12" customHeight="1" x14ac:dyDescent="0.2">
      <c r="A37" s="4">
        <f t="shared" si="0"/>
        <v>2044</v>
      </c>
      <c r="B37" s="4">
        <v>0</v>
      </c>
      <c r="C37" s="4">
        <v>0</v>
      </c>
      <c r="D37" s="4">
        <v>1</v>
      </c>
      <c r="E37" s="4">
        <v>2</v>
      </c>
      <c r="F37" s="4">
        <v>2</v>
      </c>
      <c r="G37" s="4">
        <v>1</v>
      </c>
      <c r="H37" s="4">
        <v>0</v>
      </c>
      <c r="I37" s="4">
        <v>6</v>
      </c>
    </row>
    <row r="38" spans="1:9" ht="12" customHeight="1" x14ac:dyDescent="0.2">
      <c r="A38" s="4">
        <f t="shared" si="0"/>
        <v>2045</v>
      </c>
      <c r="B38" s="4">
        <v>0</v>
      </c>
      <c r="C38" s="4">
        <v>0</v>
      </c>
      <c r="D38" s="4">
        <v>1</v>
      </c>
      <c r="E38" s="4">
        <v>2</v>
      </c>
      <c r="F38" s="4">
        <v>2</v>
      </c>
      <c r="G38" s="4">
        <v>0</v>
      </c>
      <c r="H38" s="4">
        <v>1</v>
      </c>
      <c r="I38" s="4">
        <v>6</v>
      </c>
    </row>
    <row r="39" spans="1:9" ht="12" customHeight="1" x14ac:dyDescent="0.2">
      <c r="A39" s="4">
        <f t="shared" si="0"/>
        <v>2046</v>
      </c>
      <c r="B39" s="4">
        <v>0</v>
      </c>
      <c r="C39" s="4">
        <v>0</v>
      </c>
      <c r="D39" s="4">
        <v>1</v>
      </c>
      <c r="E39" s="4">
        <v>2</v>
      </c>
      <c r="F39" s="4">
        <v>2</v>
      </c>
      <c r="G39" s="4">
        <v>1</v>
      </c>
      <c r="H39" s="4">
        <v>0</v>
      </c>
      <c r="I39" s="4">
        <v>6</v>
      </c>
    </row>
    <row r="40" spans="1:9" ht="12" customHeight="1" x14ac:dyDescent="0.2">
      <c r="A40" s="4">
        <f t="shared" si="0"/>
        <v>2047</v>
      </c>
      <c r="B40" s="4">
        <v>0</v>
      </c>
      <c r="C40" s="4">
        <v>0</v>
      </c>
      <c r="D40" s="4">
        <v>1</v>
      </c>
      <c r="E40" s="4">
        <v>2</v>
      </c>
      <c r="F40" s="4">
        <v>2</v>
      </c>
      <c r="G40" s="4">
        <v>0</v>
      </c>
      <c r="H40" s="4">
        <v>1</v>
      </c>
      <c r="I40" s="4">
        <v>6</v>
      </c>
    </row>
    <row r="41" spans="1:9" ht="12" customHeight="1" x14ac:dyDescent="0.2">
      <c r="B41" s="4"/>
      <c r="C41" s="4"/>
      <c r="D41" s="4"/>
      <c r="E41" s="4"/>
      <c r="F41" s="4"/>
      <c r="G41" s="4"/>
    </row>
    <row r="42" spans="1:9" ht="12" customHeight="1" x14ac:dyDescent="0.25">
      <c r="A42" s="46" t="s">
        <v>3</v>
      </c>
      <c r="B42" s="46"/>
      <c r="C42" s="46"/>
      <c r="D42" s="46"/>
      <c r="E42" s="46"/>
      <c r="F42" s="46"/>
      <c r="G42" s="46"/>
      <c r="H42" s="46"/>
      <c r="I42" s="46"/>
    </row>
    <row r="43" spans="1:9" ht="12" customHeight="1" x14ac:dyDescent="0.2">
      <c r="B43" s="4"/>
      <c r="C43" s="4"/>
      <c r="D43" s="4"/>
      <c r="E43" s="4"/>
      <c r="F43" s="4"/>
      <c r="G43" s="4"/>
    </row>
    <row r="44" spans="1:9" ht="12" customHeight="1" x14ac:dyDescent="0.2">
      <c r="A44" s="4">
        <v>2017</v>
      </c>
      <c r="B44" s="4">
        <v>11</v>
      </c>
      <c r="C44" s="4">
        <v>14</v>
      </c>
      <c r="D44" s="4">
        <v>55</v>
      </c>
      <c r="E44" s="4">
        <v>88</v>
      </c>
      <c r="F44" s="4">
        <v>22</v>
      </c>
      <c r="G44" s="4">
        <v>32</v>
      </c>
      <c r="H44" s="4">
        <v>58</v>
      </c>
      <c r="I44" s="4">
        <v>280</v>
      </c>
    </row>
    <row r="45" spans="1:9" ht="12" customHeight="1" x14ac:dyDescent="0.2">
      <c r="A45" s="4">
        <v>2018</v>
      </c>
      <c r="B45" s="4">
        <v>11</v>
      </c>
      <c r="C45" s="4">
        <v>14</v>
      </c>
      <c r="D45" s="4">
        <v>57</v>
      </c>
      <c r="E45" s="4">
        <v>91</v>
      </c>
      <c r="F45" s="4">
        <v>29</v>
      </c>
      <c r="G45" s="4">
        <v>32</v>
      </c>
      <c r="H45" s="4">
        <v>62</v>
      </c>
      <c r="I45" s="4">
        <v>296</v>
      </c>
    </row>
    <row r="46" spans="1:9" ht="12" customHeight="1" x14ac:dyDescent="0.2">
      <c r="A46" s="4">
        <f t="shared" ref="A46:A74" si="1">A45+1</f>
        <v>2019</v>
      </c>
      <c r="B46" s="4">
        <v>11</v>
      </c>
      <c r="C46" s="4">
        <v>14</v>
      </c>
      <c r="D46" s="4">
        <v>56</v>
      </c>
      <c r="E46" s="4">
        <v>94</v>
      </c>
      <c r="F46" s="4">
        <v>32</v>
      </c>
      <c r="G46" s="4">
        <v>33</v>
      </c>
      <c r="H46" s="4">
        <v>61</v>
      </c>
      <c r="I46" s="4">
        <v>301</v>
      </c>
    </row>
    <row r="47" spans="1:9" ht="12" customHeight="1" x14ac:dyDescent="0.2">
      <c r="A47" s="4">
        <f t="shared" si="1"/>
        <v>2020</v>
      </c>
      <c r="B47" s="4">
        <v>11</v>
      </c>
      <c r="C47" s="4">
        <v>14</v>
      </c>
      <c r="D47" s="4">
        <v>56</v>
      </c>
      <c r="E47" s="4">
        <v>95</v>
      </c>
      <c r="F47" s="4">
        <v>33</v>
      </c>
      <c r="G47" s="4">
        <v>33</v>
      </c>
      <c r="H47" s="4">
        <v>64</v>
      </c>
      <c r="I47" s="4">
        <v>306</v>
      </c>
    </row>
    <row r="48" spans="1:9" ht="12" customHeight="1" x14ac:dyDescent="0.2">
      <c r="A48" s="4">
        <f t="shared" si="1"/>
        <v>2021</v>
      </c>
      <c r="B48" s="4">
        <v>11</v>
      </c>
      <c r="C48" s="4">
        <v>14</v>
      </c>
      <c r="D48" s="4">
        <v>55</v>
      </c>
      <c r="E48" s="4">
        <v>97</v>
      </c>
      <c r="F48" s="4">
        <v>34</v>
      </c>
      <c r="G48" s="4">
        <v>33</v>
      </c>
      <c r="H48" s="4">
        <v>65</v>
      </c>
      <c r="I48" s="4">
        <v>309</v>
      </c>
    </row>
    <row r="49" spans="1:9" ht="12" customHeight="1" x14ac:dyDescent="0.2">
      <c r="A49" s="4">
        <f t="shared" si="1"/>
        <v>2022</v>
      </c>
      <c r="B49" s="4">
        <v>12</v>
      </c>
      <c r="C49" s="4">
        <v>14</v>
      </c>
      <c r="D49" s="4">
        <v>52</v>
      </c>
      <c r="E49" s="4">
        <v>98</v>
      </c>
      <c r="F49" s="4">
        <v>36</v>
      </c>
      <c r="G49" s="4">
        <v>34</v>
      </c>
      <c r="H49" s="4">
        <v>66</v>
      </c>
      <c r="I49" s="4">
        <v>312</v>
      </c>
    </row>
    <row r="50" spans="1:9" ht="12" customHeight="1" x14ac:dyDescent="0.2">
      <c r="A50" s="4">
        <f t="shared" si="1"/>
        <v>2023</v>
      </c>
      <c r="B50" s="4">
        <v>12</v>
      </c>
      <c r="C50" s="4">
        <v>14</v>
      </c>
      <c r="D50" s="4">
        <v>53</v>
      </c>
      <c r="E50" s="4">
        <v>99</v>
      </c>
      <c r="F50" s="4">
        <v>32</v>
      </c>
      <c r="G50" s="4">
        <v>35</v>
      </c>
      <c r="H50" s="4">
        <v>68</v>
      </c>
      <c r="I50" s="4">
        <v>313</v>
      </c>
    </row>
    <row r="51" spans="1:9" ht="12" customHeight="1" x14ac:dyDescent="0.2">
      <c r="A51" s="4">
        <f t="shared" si="1"/>
        <v>2024</v>
      </c>
      <c r="B51" s="4">
        <v>12</v>
      </c>
      <c r="C51" s="4">
        <v>14</v>
      </c>
      <c r="D51" s="4">
        <v>52</v>
      </c>
      <c r="E51" s="4">
        <v>100</v>
      </c>
      <c r="F51" s="4">
        <v>32</v>
      </c>
      <c r="G51" s="4">
        <v>36</v>
      </c>
      <c r="H51" s="4">
        <v>69</v>
      </c>
      <c r="I51" s="4">
        <v>315</v>
      </c>
    </row>
    <row r="52" spans="1:9" ht="12" customHeight="1" x14ac:dyDescent="0.2">
      <c r="A52" s="4">
        <f t="shared" si="1"/>
        <v>2025</v>
      </c>
      <c r="B52" s="4">
        <v>11</v>
      </c>
      <c r="C52" s="4">
        <v>14</v>
      </c>
      <c r="D52" s="4">
        <v>51</v>
      </c>
      <c r="E52" s="4">
        <v>100</v>
      </c>
      <c r="F52" s="4">
        <v>34</v>
      </c>
      <c r="G52" s="4">
        <v>37</v>
      </c>
      <c r="H52" s="4">
        <v>72</v>
      </c>
      <c r="I52" s="4">
        <v>319</v>
      </c>
    </row>
    <row r="53" spans="1:9" ht="12" customHeight="1" x14ac:dyDescent="0.2">
      <c r="A53" s="4">
        <f t="shared" si="1"/>
        <v>2026</v>
      </c>
      <c r="B53" s="4">
        <v>11</v>
      </c>
      <c r="C53" s="4">
        <v>14</v>
      </c>
      <c r="D53" s="4">
        <v>47</v>
      </c>
      <c r="E53" s="4">
        <v>98</v>
      </c>
      <c r="F53" s="4">
        <v>36</v>
      </c>
      <c r="G53" s="4">
        <v>37</v>
      </c>
      <c r="H53" s="4">
        <v>69</v>
      </c>
      <c r="I53" s="4">
        <v>312</v>
      </c>
    </row>
    <row r="54" spans="1:9" ht="12" customHeight="1" x14ac:dyDescent="0.2">
      <c r="A54" s="4">
        <f t="shared" si="1"/>
        <v>2027</v>
      </c>
      <c r="B54" s="4">
        <v>11</v>
      </c>
      <c r="C54" s="4">
        <v>13</v>
      </c>
      <c r="D54" s="4">
        <v>44</v>
      </c>
      <c r="E54" s="4">
        <v>97</v>
      </c>
      <c r="F54" s="4">
        <v>38</v>
      </c>
      <c r="G54" s="4">
        <v>37</v>
      </c>
      <c r="H54" s="4">
        <v>70</v>
      </c>
      <c r="I54" s="4">
        <v>310</v>
      </c>
    </row>
    <row r="55" spans="1:9" ht="12" customHeight="1" x14ac:dyDescent="0.2">
      <c r="A55" s="4">
        <f t="shared" si="1"/>
        <v>2028</v>
      </c>
      <c r="B55" s="4">
        <v>11</v>
      </c>
      <c r="C55" s="4">
        <v>13</v>
      </c>
      <c r="D55" s="4">
        <v>40</v>
      </c>
      <c r="E55" s="4">
        <v>97</v>
      </c>
      <c r="F55" s="4">
        <v>40</v>
      </c>
      <c r="G55" s="4">
        <v>37</v>
      </c>
      <c r="H55" s="4">
        <v>70</v>
      </c>
      <c r="I55" s="4">
        <v>308</v>
      </c>
    </row>
    <row r="56" spans="1:9" ht="12" customHeight="1" x14ac:dyDescent="0.2">
      <c r="A56" s="4">
        <f t="shared" si="1"/>
        <v>2029</v>
      </c>
      <c r="B56" s="4">
        <v>11</v>
      </c>
      <c r="C56" s="4">
        <v>12</v>
      </c>
      <c r="D56" s="4">
        <v>39</v>
      </c>
      <c r="E56" s="4">
        <v>94</v>
      </c>
      <c r="F56" s="4">
        <v>41</v>
      </c>
      <c r="G56" s="4">
        <v>36</v>
      </c>
      <c r="H56" s="4">
        <v>70</v>
      </c>
      <c r="I56" s="4">
        <v>303</v>
      </c>
    </row>
    <row r="57" spans="1:9" ht="12" customHeight="1" x14ac:dyDescent="0.2">
      <c r="A57" s="4">
        <f t="shared" si="1"/>
        <v>2030</v>
      </c>
      <c r="B57" s="4">
        <v>11</v>
      </c>
      <c r="C57" s="4">
        <v>11</v>
      </c>
      <c r="D57" s="4">
        <v>39</v>
      </c>
      <c r="E57" s="4">
        <v>90</v>
      </c>
      <c r="F57" s="4">
        <v>41</v>
      </c>
      <c r="G57" s="4">
        <v>36</v>
      </c>
      <c r="H57" s="4">
        <v>70</v>
      </c>
      <c r="I57" s="4">
        <v>298</v>
      </c>
    </row>
    <row r="58" spans="1:9" ht="12" customHeight="1" x14ac:dyDescent="0.2">
      <c r="A58" s="4">
        <f t="shared" si="1"/>
        <v>2031</v>
      </c>
      <c r="B58" s="4">
        <v>11</v>
      </c>
      <c r="C58" s="4">
        <v>11</v>
      </c>
      <c r="D58" s="4">
        <v>40</v>
      </c>
      <c r="E58" s="4">
        <v>84</v>
      </c>
      <c r="F58" s="4">
        <v>41</v>
      </c>
      <c r="G58" s="4">
        <v>35</v>
      </c>
      <c r="H58" s="4">
        <v>68</v>
      </c>
      <c r="I58" s="4">
        <v>290</v>
      </c>
    </row>
    <row r="59" spans="1:9" ht="12" customHeight="1" x14ac:dyDescent="0.2">
      <c r="A59" s="4">
        <f t="shared" si="1"/>
        <v>2032</v>
      </c>
      <c r="B59" s="4">
        <v>11</v>
      </c>
      <c r="C59" s="4">
        <v>10</v>
      </c>
      <c r="D59" s="4">
        <v>39</v>
      </c>
      <c r="E59" s="4">
        <v>82</v>
      </c>
      <c r="F59" s="4">
        <v>41</v>
      </c>
      <c r="G59" s="4">
        <v>35</v>
      </c>
      <c r="H59" s="4">
        <v>67</v>
      </c>
      <c r="I59" s="4">
        <v>285</v>
      </c>
    </row>
    <row r="60" spans="1:9" ht="12" customHeight="1" x14ac:dyDescent="0.2">
      <c r="A60" s="4">
        <f t="shared" si="1"/>
        <v>2033</v>
      </c>
      <c r="B60" s="4">
        <v>11</v>
      </c>
      <c r="C60" s="4">
        <v>10</v>
      </c>
      <c r="D60" s="4">
        <v>40</v>
      </c>
      <c r="E60" s="4">
        <v>80</v>
      </c>
      <c r="F60" s="4">
        <v>40</v>
      </c>
      <c r="G60" s="4">
        <v>36</v>
      </c>
      <c r="H60" s="4">
        <v>64</v>
      </c>
      <c r="I60" s="4">
        <v>281</v>
      </c>
    </row>
    <row r="61" spans="1:9" ht="12" customHeight="1" x14ac:dyDescent="0.2">
      <c r="A61" s="4">
        <f t="shared" si="1"/>
        <v>2034</v>
      </c>
      <c r="B61" s="4">
        <v>11</v>
      </c>
      <c r="C61" s="4">
        <v>10</v>
      </c>
      <c r="D61" s="4">
        <v>40</v>
      </c>
      <c r="E61" s="4">
        <v>77</v>
      </c>
      <c r="F61" s="4">
        <v>40</v>
      </c>
      <c r="G61" s="4">
        <v>34</v>
      </c>
      <c r="H61" s="4">
        <v>62</v>
      </c>
      <c r="I61" s="4">
        <v>274</v>
      </c>
    </row>
    <row r="62" spans="1:9" ht="12" customHeight="1" x14ac:dyDescent="0.2">
      <c r="A62" s="4">
        <f t="shared" si="1"/>
        <v>2035</v>
      </c>
      <c r="B62" s="4">
        <v>11</v>
      </c>
      <c r="C62" s="4">
        <v>10</v>
      </c>
      <c r="D62" s="4">
        <v>41</v>
      </c>
      <c r="E62" s="4">
        <v>78</v>
      </c>
      <c r="F62" s="4">
        <v>39</v>
      </c>
      <c r="G62" s="4">
        <v>32</v>
      </c>
      <c r="H62" s="4">
        <v>61</v>
      </c>
      <c r="I62" s="4">
        <v>272</v>
      </c>
    </row>
    <row r="63" spans="1:9" ht="12" customHeight="1" x14ac:dyDescent="0.2">
      <c r="A63" s="4">
        <f t="shared" si="1"/>
        <v>2036</v>
      </c>
      <c r="B63" s="4">
        <v>11</v>
      </c>
      <c r="C63" s="4">
        <v>10</v>
      </c>
      <c r="D63" s="4">
        <v>42</v>
      </c>
      <c r="E63" s="4">
        <v>74</v>
      </c>
      <c r="F63" s="4">
        <v>39</v>
      </c>
      <c r="G63" s="4">
        <v>32</v>
      </c>
      <c r="H63" s="4">
        <v>59</v>
      </c>
      <c r="I63" s="4">
        <v>267</v>
      </c>
    </row>
    <row r="64" spans="1:9" ht="12" customHeight="1" x14ac:dyDescent="0.2">
      <c r="A64" s="4">
        <f t="shared" si="1"/>
        <v>2037</v>
      </c>
      <c r="B64" s="4">
        <v>11</v>
      </c>
      <c r="C64" s="4">
        <v>10</v>
      </c>
      <c r="D64" s="4">
        <v>43</v>
      </c>
      <c r="E64" s="4">
        <v>72</v>
      </c>
      <c r="F64" s="4">
        <v>38</v>
      </c>
      <c r="G64" s="4">
        <v>31</v>
      </c>
      <c r="H64" s="4">
        <v>58</v>
      </c>
      <c r="I64" s="4">
        <v>263</v>
      </c>
    </row>
    <row r="65" spans="1:10" ht="12" customHeight="1" x14ac:dyDescent="0.2">
      <c r="A65" s="4">
        <f t="shared" si="1"/>
        <v>2038</v>
      </c>
      <c r="B65" s="4">
        <v>11</v>
      </c>
      <c r="C65" s="4">
        <v>10</v>
      </c>
      <c r="D65" s="4">
        <v>41</v>
      </c>
      <c r="E65" s="4">
        <v>69</v>
      </c>
      <c r="F65" s="4">
        <v>38</v>
      </c>
      <c r="G65" s="4">
        <v>30</v>
      </c>
      <c r="H65" s="4">
        <v>57</v>
      </c>
      <c r="I65" s="4">
        <v>256</v>
      </c>
    </row>
    <row r="66" spans="1:10" ht="12" customHeight="1" x14ac:dyDescent="0.2">
      <c r="A66" s="4">
        <f t="shared" si="1"/>
        <v>2039</v>
      </c>
      <c r="B66" s="4">
        <v>11</v>
      </c>
      <c r="C66" s="4">
        <v>10</v>
      </c>
      <c r="D66" s="4">
        <v>41</v>
      </c>
      <c r="E66" s="4">
        <v>69</v>
      </c>
      <c r="F66" s="4">
        <v>39</v>
      </c>
      <c r="G66" s="4">
        <v>30</v>
      </c>
      <c r="H66" s="4">
        <v>58</v>
      </c>
      <c r="I66" s="4">
        <v>258</v>
      </c>
    </row>
    <row r="67" spans="1:10" ht="12" customHeight="1" x14ac:dyDescent="0.2">
      <c r="A67" s="4">
        <f t="shared" si="1"/>
        <v>2040</v>
      </c>
      <c r="B67" s="4">
        <v>10</v>
      </c>
      <c r="C67" s="4">
        <v>10</v>
      </c>
      <c r="D67" s="4">
        <v>41</v>
      </c>
      <c r="E67" s="4">
        <v>69</v>
      </c>
      <c r="F67" s="4">
        <v>39</v>
      </c>
      <c r="G67" s="4">
        <v>29</v>
      </c>
      <c r="H67" s="4">
        <v>57</v>
      </c>
      <c r="I67" s="4">
        <v>255</v>
      </c>
    </row>
    <row r="68" spans="1:10" ht="12" customHeight="1" x14ac:dyDescent="0.2">
      <c r="A68" s="4">
        <f t="shared" si="1"/>
        <v>2041</v>
      </c>
      <c r="B68" s="4">
        <v>10</v>
      </c>
      <c r="C68" s="4">
        <v>11</v>
      </c>
      <c r="D68" s="4">
        <v>40</v>
      </c>
      <c r="E68" s="4">
        <v>69</v>
      </c>
      <c r="F68" s="4">
        <v>37</v>
      </c>
      <c r="G68" s="4">
        <v>29</v>
      </c>
      <c r="H68" s="4">
        <v>57</v>
      </c>
      <c r="I68" s="4">
        <v>253</v>
      </c>
    </row>
    <row r="69" spans="1:10" ht="12" customHeight="1" x14ac:dyDescent="0.2">
      <c r="A69" s="4">
        <f t="shared" si="1"/>
        <v>2042</v>
      </c>
      <c r="B69" s="4">
        <v>10</v>
      </c>
      <c r="C69" s="4">
        <v>12</v>
      </c>
      <c r="D69" s="4">
        <v>41</v>
      </c>
      <c r="E69" s="4">
        <v>67</v>
      </c>
      <c r="F69" s="4">
        <v>35</v>
      </c>
      <c r="G69" s="4">
        <v>28</v>
      </c>
      <c r="H69" s="4">
        <v>57</v>
      </c>
      <c r="I69" s="4">
        <v>250</v>
      </c>
    </row>
    <row r="70" spans="1:10" ht="12" customHeight="1" x14ac:dyDescent="0.2">
      <c r="A70" s="4">
        <f t="shared" si="1"/>
        <v>2043</v>
      </c>
      <c r="B70" s="4">
        <v>10</v>
      </c>
      <c r="C70" s="4">
        <v>12</v>
      </c>
      <c r="D70" s="4">
        <v>40</v>
      </c>
      <c r="E70" s="4">
        <v>66</v>
      </c>
      <c r="F70" s="4">
        <v>33</v>
      </c>
      <c r="G70" s="4">
        <v>27</v>
      </c>
      <c r="H70" s="4">
        <v>57</v>
      </c>
      <c r="I70" s="4">
        <v>245</v>
      </c>
    </row>
    <row r="71" spans="1:10" ht="12" customHeight="1" x14ac:dyDescent="0.2">
      <c r="A71" s="4">
        <f t="shared" si="1"/>
        <v>2044</v>
      </c>
      <c r="B71" s="4">
        <v>10</v>
      </c>
      <c r="C71" s="4">
        <v>12</v>
      </c>
      <c r="D71" s="4">
        <v>40</v>
      </c>
      <c r="E71" s="4">
        <v>64</v>
      </c>
      <c r="F71" s="4">
        <v>31</v>
      </c>
      <c r="G71" s="4">
        <v>27</v>
      </c>
      <c r="H71" s="4">
        <v>57</v>
      </c>
      <c r="I71" s="4">
        <v>241</v>
      </c>
    </row>
    <row r="72" spans="1:10" ht="12" customHeight="1" x14ac:dyDescent="0.2">
      <c r="A72" s="4">
        <f t="shared" si="1"/>
        <v>2045</v>
      </c>
      <c r="B72" s="4">
        <v>10</v>
      </c>
      <c r="C72" s="4">
        <v>12</v>
      </c>
      <c r="D72" s="4">
        <v>40</v>
      </c>
      <c r="E72" s="4">
        <v>63</v>
      </c>
      <c r="F72" s="4">
        <v>31</v>
      </c>
      <c r="G72" s="4">
        <v>27</v>
      </c>
      <c r="H72" s="4">
        <v>57</v>
      </c>
      <c r="I72" s="4">
        <v>240</v>
      </c>
    </row>
    <row r="73" spans="1:10" ht="12" customHeight="1" x14ac:dyDescent="0.2">
      <c r="A73" s="4">
        <f t="shared" si="1"/>
        <v>2046</v>
      </c>
      <c r="B73" s="4">
        <v>10</v>
      </c>
      <c r="C73" s="4">
        <v>12</v>
      </c>
      <c r="D73" s="4">
        <v>40</v>
      </c>
      <c r="E73" s="4">
        <v>61</v>
      </c>
      <c r="F73" s="4">
        <v>29</v>
      </c>
      <c r="G73" s="4">
        <v>26</v>
      </c>
      <c r="H73" s="4">
        <v>56</v>
      </c>
      <c r="I73" s="4">
        <v>234</v>
      </c>
    </row>
    <row r="74" spans="1:10" ht="12" customHeight="1" x14ac:dyDescent="0.2">
      <c r="A74" s="4">
        <f t="shared" si="1"/>
        <v>2047</v>
      </c>
      <c r="B74" s="4">
        <v>10</v>
      </c>
      <c r="C74" s="4">
        <v>12</v>
      </c>
      <c r="D74" s="4">
        <v>40</v>
      </c>
      <c r="E74" s="4">
        <v>59</v>
      </c>
      <c r="F74" s="4">
        <v>29</v>
      </c>
      <c r="G74" s="4">
        <v>26</v>
      </c>
      <c r="H74" s="4">
        <v>54</v>
      </c>
      <c r="I74" s="4">
        <v>230</v>
      </c>
    </row>
    <row r="75" spans="1:10" ht="12" customHeight="1" x14ac:dyDescent="0.2">
      <c r="A75" s="10"/>
      <c r="B75" s="11"/>
      <c r="C75" s="11"/>
      <c r="D75" s="11"/>
      <c r="E75" s="11"/>
      <c r="F75" s="11"/>
      <c r="G75" s="11"/>
      <c r="H75" s="10"/>
      <c r="I75" s="10"/>
      <c r="J75" s="9"/>
    </row>
    <row r="76" spans="1:10" ht="12" customHeight="1" x14ac:dyDescent="0.2">
      <c r="A76" s="8"/>
      <c r="B76" s="9"/>
      <c r="C76" s="9"/>
      <c r="D76" s="9"/>
      <c r="E76" s="9"/>
      <c r="F76" s="9"/>
      <c r="G76" s="9"/>
      <c r="H76" s="8"/>
      <c r="I76" s="8"/>
    </row>
    <row r="77" spans="1:10" ht="12" customHeight="1" x14ac:dyDescent="0.25">
      <c r="A77" s="46" t="s">
        <v>6</v>
      </c>
      <c r="B77" s="47"/>
      <c r="C77" s="47"/>
      <c r="D77" s="47"/>
      <c r="E77" s="47"/>
      <c r="F77" s="47"/>
      <c r="G77" s="47"/>
      <c r="H77" s="47"/>
      <c r="I77" s="47"/>
      <c r="J77" s="11"/>
    </row>
    <row r="78" spans="1:10" ht="12" customHeight="1" x14ac:dyDescent="0.25">
      <c r="A78" s="12"/>
      <c r="B78" s="13"/>
      <c r="C78" s="13"/>
      <c r="D78" s="13"/>
      <c r="E78" s="13"/>
      <c r="F78" s="13"/>
      <c r="G78" s="13"/>
      <c r="H78" s="13"/>
      <c r="I78" s="13"/>
    </row>
    <row r="79" spans="1:10" s="4" customFormat="1" ht="30.75" x14ac:dyDescent="0.2">
      <c r="A79" s="10" t="s">
        <v>1</v>
      </c>
      <c r="B79" s="42" t="s">
        <v>94</v>
      </c>
      <c r="C79" s="42" t="s">
        <v>100</v>
      </c>
      <c r="D79" s="42" t="s">
        <v>95</v>
      </c>
      <c r="E79" s="42" t="s">
        <v>96</v>
      </c>
      <c r="F79" s="42" t="s">
        <v>97</v>
      </c>
      <c r="G79" s="42" t="s">
        <v>98</v>
      </c>
      <c r="H79" s="42" t="s">
        <v>99</v>
      </c>
      <c r="I79" s="10" t="s">
        <v>81</v>
      </c>
      <c r="J79" s="10" t="s">
        <v>0</v>
      </c>
    </row>
    <row r="80" spans="1:10" ht="12" customHeight="1" x14ac:dyDescent="0.25">
      <c r="A80" s="12"/>
      <c r="B80" s="13"/>
      <c r="C80" s="13"/>
      <c r="D80" s="13"/>
      <c r="E80" s="13"/>
      <c r="F80" s="13"/>
      <c r="G80" s="13"/>
      <c r="H80" s="13"/>
      <c r="I80" s="13"/>
    </row>
    <row r="81" spans="1:10" ht="12" customHeight="1" x14ac:dyDescent="0.2">
      <c r="B81" s="14"/>
      <c r="C81" s="14"/>
      <c r="D81" s="14"/>
      <c r="E81" s="14"/>
      <c r="F81" s="14"/>
      <c r="G81" s="14"/>
      <c r="H81" s="14"/>
      <c r="I81" s="14"/>
      <c r="J81" s="14"/>
    </row>
    <row r="82" spans="1:10" ht="12" customHeight="1" x14ac:dyDescent="0.2">
      <c r="A82" s="4">
        <v>2018</v>
      </c>
      <c r="B82" s="14">
        <v>5.7598338425643121</v>
      </c>
      <c r="C82" s="14">
        <v>0.75457177247626273</v>
      </c>
      <c r="D82" s="14">
        <v>4.7542791586415794</v>
      </c>
      <c r="E82" s="14">
        <v>3.916064914420446</v>
      </c>
      <c r="F82" s="14">
        <v>1.2751460717289027</v>
      </c>
      <c r="G82" s="14">
        <v>1.5274620138556965</v>
      </c>
      <c r="H82" s="14">
        <v>0.7187378344817984</v>
      </c>
      <c r="I82" s="14">
        <v>0.91162275834138562</v>
      </c>
      <c r="J82" s="14">
        <v>19.617718366510385</v>
      </c>
    </row>
    <row r="83" spans="1:10" ht="12" customHeight="1" x14ac:dyDescent="0.2">
      <c r="A83" s="4">
        <f t="shared" ref="A83:A111" si="2">A82+1</f>
        <v>2019</v>
      </c>
      <c r="B83" s="14">
        <v>2.3370194516256952</v>
      </c>
      <c r="C83" s="14">
        <v>2.5802318780391267</v>
      </c>
      <c r="D83" s="14">
        <v>6.1647310032463949</v>
      </c>
      <c r="E83" s="14">
        <v>3.7612810377888297</v>
      </c>
      <c r="F83" s="14">
        <v>0.86202788072543335</v>
      </c>
      <c r="G83" s="14">
        <v>4.1686452902306562E-2</v>
      </c>
      <c r="H83" s="14">
        <v>0.68866748616816975</v>
      </c>
      <c r="I83" s="14">
        <v>1.0577159759686352</v>
      </c>
      <c r="J83" s="14">
        <v>17.493361166464592</v>
      </c>
    </row>
    <row r="84" spans="1:10" ht="12" customHeight="1" x14ac:dyDescent="0.2">
      <c r="A84" s="4">
        <f t="shared" si="2"/>
        <v>2020</v>
      </c>
      <c r="B84" s="14">
        <v>2.9533397621181048</v>
      </c>
      <c r="C84" s="14">
        <v>1.1897820761201567</v>
      </c>
      <c r="D84" s="14">
        <v>6.5640632875735214</v>
      </c>
      <c r="E84" s="14">
        <v>3.6799617061066523</v>
      </c>
      <c r="F84" s="14">
        <v>0.75305502825517712</v>
      </c>
      <c r="G84" s="14">
        <v>1.3435990091967147</v>
      </c>
      <c r="H84" s="14">
        <v>0.68397874265123304</v>
      </c>
      <c r="I84" s="14">
        <v>1.1952751993141975</v>
      </c>
      <c r="J84" s="14">
        <v>18.363054811335758</v>
      </c>
    </row>
    <row r="85" spans="1:10" ht="12" customHeight="1" x14ac:dyDescent="0.2">
      <c r="A85" s="4">
        <f t="shared" si="2"/>
        <v>2021</v>
      </c>
      <c r="B85" s="14">
        <v>4.6064472038710171</v>
      </c>
      <c r="C85" s="14">
        <v>3.1876741660150447</v>
      </c>
      <c r="D85" s="14">
        <v>3.1260796486121105</v>
      </c>
      <c r="E85" s="14">
        <v>3.6445434650605142</v>
      </c>
      <c r="F85" s="14">
        <v>1.3864509547637744</v>
      </c>
      <c r="G85" s="14">
        <v>0.36725723285107825</v>
      </c>
      <c r="H85" s="14">
        <v>0.68226841630203872</v>
      </c>
      <c r="I85" s="14">
        <v>1.1977999341028804</v>
      </c>
      <c r="J85" s="14">
        <v>18.198521021578461</v>
      </c>
    </row>
    <row r="86" spans="1:10" ht="12" customHeight="1" x14ac:dyDescent="0.2">
      <c r="A86" s="4">
        <f t="shared" si="2"/>
        <v>2022</v>
      </c>
      <c r="B86" s="14">
        <v>2.9971813975256891</v>
      </c>
      <c r="C86" s="14">
        <v>4.1826086640391082</v>
      </c>
      <c r="D86" s="14">
        <v>3.5079879561680403</v>
      </c>
      <c r="E86" s="14">
        <v>1.8319967059702613</v>
      </c>
      <c r="F86" s="14">
        <v>1.2978042450671443</v>
      </c>
      <c r="G86" s="14">
        <v>1.7312076116163779</v>
      </c>
      <c r="H86" s="14">
        <v>0.95813794763370286</v>
      </c>
      <c r="I86" s="14">
        <v>1.0796743958585997</v>
      </c>
      <c r="J86" s="14">
        <v>17.586598923878928</v>
      </c>
    </row>
    <row r="87" spans="1:10" ht="12" customHeight="1" x14ac:dyDescent="0.2">
      <c r="A87" s="4">
        <f t="shared" si="2"/>
        <v>2023</v>
      </c>
      <c r="B87" s="14">
        <v>4.4086196897661818</v>
      </c>
      <c r="C87" s="14">
        <v>2.4641911462089747</v>
      </c>
      <c r="D87" s="14">
        <v>3.5431250234649965</v>
      </c>
      <c r="E87" s="14">
        <v>2.0165671572099195</v>
      </c>
      <c r="F87" s="14">
        <v>1.2857390467270038</v>
      </c>
      <c r="G87" s="14">
        <v>0</v>
      </c>
      <c r="H87" s="14">
        <v>2.6569503266467862</v>
      </c>
      <c r="I87" s="14">
        <v>1.2496303652438314</v>
      </c>
      <c r="J87" s="14">
        <v>17.624822755267694</v>
      </c>
    </row>
    <row r="88" spans="1:10" ht="12" customHeight="1" x14ac:dyDescent="0.2">
      <c r="A88" s="4">
        <f t="shared" si="2"/>
        <v>2024</v>
      </c>
      <c r="B88" s="14">
        <v>3.9667179741032661</v>
      </c>
      <c r="C88" s="14">
        <v>4.1593340459801071</v>
      </c>
      <c r="D88" s="14">
        <v>3.2209473201514864</v>
      </c>
      <c r="E88" s="14">
        <v>2.0411397769961948</v>
      </c>
      <c r="F88" s="14">
        <v>1.2799967647886457</v>
      </c>
      <c r="G88" s="14">
        <v>3.6159129281057223</v>
      </c>
      <c r="H88" s="14">
        <v>0.88391891158579838</v>
      </c>
      <c r="I88" s="14">
        <v>0.61337496709475914</v>
      </c>
      <c r="J88" s="14">
        <v>19.781342688805982</v>
      </c>
    </row>
    <row r="89" spans="1:10" ht="12" customHeight="1" x14ac:dyDescent="0.2">
      <c r="A89" s="4">
        <f t="shared" si="2"/>
        <v>2025</v>
      </c>
      <c r="B89" s="14">
        <v>2.2416443337631473</v>
      </c>
      <c r="C89" s="14">
        <v>4.4922641411430533</v>
      </c>
      <c r="D89" s="14">
        <v>3.6151020394197029</v>
      </c>
      <c r="E89" s="14">
        <v>2.0456647719070182</v>
      </c>
      <c r="F89" s="14">
        <v>0.63908967780947779</v>
      </c>
      <c r="G89" s="14">
        <v>3.599918890757559</v>
      </c>
      <c r="H89" s="14">
        <v>2.4906039058575256</v>
      </c>
      <c r="I89" s="14">
        <v>0.61197720834103952</v>
      </c>
      <c r="J89" s="14">
        <v>19.736264968998523</v>
      </c>
    </row>
    <row r="90" spans="1:10" ht="12" customHeight="1" x14ac:dyDescent="0.2">
      <c r="A90" s="4">
        <f t="shared" si="2"/>
        <v>2026</v>
      </c>
      <c r="B90" s="14">
        <v>2.8479024160927722</v>
      </c>
      <c r="C90" s="14">
        <v>4.3421828583950708</v>
      </c>
      <c r="D90" s="14">
        <v>3.2867449634303902</v>
      </c>
      <c r="E90" s="14">
        <v>2.0705919569355582</v>
      </c>
      <c r="F90" s="14">
        <v>0</v>
      </c>
      <c r="G90" s="14">
        <v>0</v>
      </c>
      <c r="H90" s="14">
        <v>0.89548934946039593</v>
      </c>
      <c r="I90" s="14">
        <v>0.43017316941805406</v>
      </c>
      <c r="J90" s="14">
        <v>13.873084713732244</v>
      </c>
    </row>
    <row r="91" spans="1:10" ht="12" customHeight="1" x14ac:dyDescent="0.2">
      <c r="A91" s="4">
        <f t="shared" si="2"/>
        <v>2027</v>
      </c>
      <c r="B91" s="14">
        <v>4.8318810573918318</v>
      </c>
      <c r="C91" s="14">
        <v>7.1667342255043733</v>
      </c>
      <c r="D91" s="14">
        <v>0</v>
      </c>
      <c r="E91" s="14">
        <v>2.0776124355851024</v>
      </c>
      <c r="F91" s="14">
        <v>0</v>
      </c>
      <c r="G91" s="14">
        <v>1.7174834803565089</v>
      </c>
      <c r="H91" s="14">
        <v>0.90208618881486924</v>
      </c>
      <c r="I91" s="14">
        <v>0.53426551640488595</v>
      </c>
      <c r="J91" s="14">
        <v>17.230062904057569</v>
      </c>
    </row>
    <row r="92" spans="1:10" ht="12" customHeight="1" x14ac:dyDescent="0.2">
      <c r="A92" s="4">
        <f t="shared" si="2"/>
        <v>2028</v>
      </c>
      <c r="B92" s="14">
        <v>4.8318810573918318</v>
      </c>
      <c r="C92" s="14">
        <v>6.9952109681847574</v>
      </c>
      <c r="D92" s="14">
        <v>3.360866541044647</v>
      </c>
      <c r="E92" s="14">
        <v>2.1029289147612809</v>
      </c>
      <c r="F92" s="14">
        <v>0</v>
      </c>
      <c r="G92" s="14">
        <v>1.7150449037039284</v>
      </c>
      <c r="H92" s="14">
        <v>0.61260893807661365</v>
      </c>
      <c r="I92" s="14">
        <v>0.62779332234121799</v>
      </c>
      <c r="J92" s="14">
        <v>20.246334645504277</v>
      </c>
    </row>
    <row r="93" spans="1:10" ht="12" customHeight="1" x14ac:dyDescent="0.2">
      <c r="A93" s="4">
        <f t="shared" si="2"/>
        <v>2029</v>
      </c>
      <c r="B93" s="14">
        <v>1.870054246988873</v>
      </c>
      <c r="C93" s="14">
        <v>6.8777142565127658</v>
      </c>
      <c r="D93" s="14">
        <v>0</v>
      </c>
      <c r="E93" s="14">
        <v>2.1120061989986176</v>
      </c>
      <c r="F93" s="14">
        <v>0</v>
      </c>
      <c r="G93" s="14">
        <v>0</v>
      </c>
      <c r="H93" s="14">
        <v>0.6164097370125099</v>
      </c>
      <c r="I93" s="14">
        <v>0.36723790206440848</v>
      </c>
      <c r="J93" s="14">
        <v>11.843422341577174</v>
      </c>
    </row>
    <row r="94" spans="1:10" ht="12" customHeight="1" x14ac:dyDescent="0.2">
      <c r="A94" s="4">
        <f t="shared" si="2"/>
        <v>2030</v>
      </c>
      <c r="B94" s="14">
        <v>1.921334246988873</v>
      </c>
      <c r="C94" s="14">
        <v>6.7946798084032851</v>
      </c>
      <c r="D94" s="14">
        <v>3.4368269747780427</v>
      </c>
      <c r="E94" s="14">
        <v>4.3602350561541705</v>
      </c>
      <c r="F94" s="14">
        <v>0</v>
      </c>
      <c r="G94" s="14">
        <v>1.7371241894786178</v>
      </c>
      <c r="H94" s="14">
        <v>0</v>
      </c>
      <c r="I94" s="14">
        <v>0.58400640882569577</v>
      </c>
      <c r="J94" s="14">
        <v>18.834206684628686</v>
      </c>
    </row>
    <row r="95" spans="1:10" ht="12" customHeight="1" x14ac:dyDescent="0.2">
      <c r="A95" s="4">
        <f t="shared" si="2"/>
        <v>2031</v>
      </c>
      <c r="B95" s="14">
        <v>2.9705261018746252</v>
      </c>
      <c r="C95" s="14">
        <v>6.7355770309879643</v>
      </c>
      <c r="D95" s="14">
        <v>0</v>
      </c>
      <c r="E95" s="14">
        <v>0</v>
      </c>
      <c r="F95" s="14">
        <v>0</v>
      </c>
      <c r="G95" s="14">
        <v>1.7409752134042928</v>
      </c>
      <c r="H95" s="14">
        <v>0.24598512953667151</v>
      </c>
      <c r="I95" s="14">
        <v>0.37417803122571375</v>
      </c>
      <c r="J95" s="14">
        <v>12.067241507029269</v>
      </c>
    </row>
    <row r="96" spans="1:10" ht="12" customHeight="1" x14ac:dyDescent="0.2">
      <c r="A96" s="4">
        <f t="shared" si="2"/>
        <v>2032</v>
      </c>
      <c r="B96" s="14">
        <v>3.6094779567603772</v>
      </c>
      <c r="C96" s="14">
        <v>6.6940824205946692</v>
      </c>
      <c r="D96" s="14">
        <v>3.5146668529162617</v>
      </c>
      <c r="E96" s="14">
        <v>2.5997755225773989</v>
      </c>
      <c r="F96" s="14">
        <v>0</v>
      </c>
      <c r="G96" s="14">
        <v>2.0539984020112354</v>
      </c>
      <c r="H96" s="14">
        <v>0.24898254970171343</v>
      </c>
      <c r="I96" s="14">
        <v>0.59907147854597287</v>
      </c>
      <c r="J96" s="14">
        <v>19.320055183107627</v>
      </c>
    </row>
    <row r="97" spans="1:10" ht="12" customHeight="1" x14ac:dyDescent="0.2">
      <c r="A97" s="4">
        <f t="shared" si="2"/>
        <v>2033</v>
      </c>
      <c r="B97" s="14">
        <v>5.174149119212661</v>
      </c>
      <c r="C97" s="14">
        <v>6.6661049515007704</v>
      </c>
      <c r="D97" s="14">
        <v>0</v>
      </c>
      <c r="E97" s="14">
        <v>0</v>
      </c>
      <c r="F97" s="14">
        <v>0</v>
      </c>
      <c r="G97" s="14">
        <v>2.0539984020112354</v>
      </c>
      <c r="H97" s="14">
        <v>0.2520164945447419</v>
      </c>
      <c r="I97" s="14">
        <v>0.45268060695262108</v>
      </c>
      <c r="J97" s="14">
        <v>14.598949574222029</v>
      </c>
    </row>
    <row r="98" spans="1:10" ht="12" customHeight="1" x14ac:dyDescent="0.2">
      <c r="A98" s="4">
        <f t="shared" si="2"/>
        <v>2034</v>
      </c>
      <c r="B98" s="14">
        <v>3.9943267271095402</v>
      </c>
      <c r="C98" s="14">
        <v>5.6534240597655909</v>
      </c>
      <c r="D98" s="14">
        <v>4.4100532306181313</v>
      </c>
      <c r="E98" s="14">
        <v>2.5233631323661156</v>
      </c>
      <c r="F98" s="14">
        <v>1.0515480793747785</v>
      </c>
      <c r="G98" s="14">
        <v>0</v>
      </c>
      <c r="H98" s="14">
        <v>0.25508740913252381</v>
      </c>
      <c r="I98" s="14">
        <v>0.57240968442773377</v>
      </c>
      <c r="J98" s="14">
        <v>18.460212322794415</v>
      </c>
    </row>
    <row r="99" spans="1:10" ht="12" customHeight="1" x14ac:dyDescent="0.2">
      <c r="A99" s="4">
        <f t="shared" si="2"/>
        <v>2035</v>
      </c>
      <c r="B99" s="14">
        <v>1.9681355646572558</v>
      </c>
      <c r="C99" s="14">
        <v>5.312254441870544</v>
      </c>
      <c r="D99" s="14">
        <v>3.6173794415666678</v>
      </c>
      <c r="E99" s="14">
        <v>5.0315525581684177</v>
      </c>
      <c r="F99" s="14">
        <v>1.0643615832787172</v>
      </c>
      <c r="G99" s="14">
        <v>0</v>
      </c>
      <c r="H99" s="14">
        <v>0.25819574395513001</v>
      </c>
      <c r="I99" s="14">
        <v>0.55206013867189541</v>
      </c>
      <c r="J99" s="14">
        <v>17.803939472168626</v>
      </c>
    </row>
    <row r="100" spans="1:10" ht="12" customHeight="1" x14ac:dyDescent="0.2">
      <c r="A100" s="4">
        <f t="shared" si="2"/>
        <v>2036</v>
      </c>
      <c r="B100" s="14">
        <v>2.6936647193995653</v>
      </c>
      <c r="C100" s="14">
        <v>2.654634591776714</v>
      </c>
      <c r="D100" s="14">
        <v>3.9461644322110181</v>
      </c>
      <c r="E100" s="14">
        <v>4.9620393193517058</v>
      </c>
      <c r="F100" s="14">
        <v>1.7936922271083477</v>
      </c>
      <c r="G100" s="14">
        <v>0</v>
      </c>
      <c r="H100" s="14">
        <v>0.26134195499202001</v>
      </c>
      <c r="I100" s="14">
        <v>0.5219691918348599</v>
      </c>
      <c r="J100" s="14">
        <v>16.833506436674231</v>
      </c>
    </row>
    <row r="101" spans="1:10" ht="12" customHeight="1" x14ac:dyDescent="0.2">
      <c r="A101" s="4">
        <f t="shared" si="2"/>
        <v>2037</v>
      </c>
      <c r="B101" s="14">
        <v>3.7781538741418763</v>
      </c>
      <c r="C101" s="14">
        <v>0</v>
      </c>
      <c r="D101" s="14">
        <v>3.9094784244880501</v>
      </c>
      <c r="E101" s="14">
        <v>4.927765107219936</v>
      </c>
      <c r="F101" s="14">
        <v>1.7610494350834585</v>
      </c>
      <c r="G101" s="14">
        <v>0</v>
      </c>
      <c r="H101" s="14">
        <v>0</v>
      </c>
      <c r="I101" s="14">
        <v>0.46004629890986626</v>
      </c>
      <c r="J101" s="14">
        <v>14.836493139843187</v>
      </c>
    </row>
    <row r="102" spans="1:10" ht="12" customHeight="1" x14ac:dyDescent="0.2">
      <c r="A102" s="4">
        <f t="shared" si="2"/>
        <v>2038</v>
      </c>
      <c r="B102" s="14">
        <v>3.7781538741418763</v>
      </c>
      <c r="C102" s="14">
        <v>0</v>
      </c>
      <c r="D102" s="14">
        <v>3.8920181728121879</v>
      </c>
      <c r="E102" s="14">
        <v>4.9132004745126219</v>
      </c>
      <c r="F102" s="14">
        <v>1.7446776203033525</v>
      </c>
      <c r="G102" s="14">
        <v>0</v>
      </c>
      <c r="H102" s="14">
        <v>0</v>
      </c>
      <c r="I102" s="14">
        <v>0.45849760453664123</v>
      </c>
      <c r="J102" s="14">
        <v>14.786547746306679</v>
      </c>
    </row>
    <row r="103" spans="1:10" ht="12" customHeight="1" x14ac:dyDescent="0.2">
      <c r="A103" s="4">
        <f t="shared" si="2"/>
        <v>2039</v>
      </c>
      <c r="B103" s="14">
        <v>4.3012608181800918</v>
      </c>
      <c r="C103" s="14">
        <v>0</v>
      </c>
      <c r="D103" s="14">
        <v>3.8864920732856483</v>
      </c>
      <c r="E103" s="14">
        <v>4.9113485856949781</v>
      </c>
      <c r="F103" s="14">
        <v>1.7368856575307914</v>
      </c>
      <c r="G103" s="14">
        <v>0</v>
      </c>
      <c r="H103" s="14">
        <v>0</v>
      </c>
      <c r="I103" s="14">
        <v>0.47475158831012831</v>
      </c>
      <c r="J103" s="14">
        <v>15.310738723001638</v>
      </c>
    </row>
    <row r="104" spans="1:10" ht="12" customHeight="1" x14ac:dyDescent="0.2">
      <c r="A104" s="4">
        <f t="shared" si="2"/>
        <v>2040</v>
      </c>
      <c r="B104" s="14">
        <v>4.3012608181800918</v>
      </c>
      <c r="C104" s="14">
        <v>0</v>
      </c>
      <c r="D104" s="14">
        <v>3.8891357501817323</v>
      </c>
      <c r="E104" s="14">
        <v>4.918441394927612</v>
      </c>
      <c r="F104" s="14">
        <v>1.7344195326095919</v>
      </c>
      <c r="G104" s="14">
        <v>2.2325614576732509</v>
      </c>
      <c r="H104" s="14">
        <v>0</v>
      </c>
      <c r="I104" s="14">
        <v>0.54642620651431284</v>
      </c>
      <c r="J104" s="14">
        <v>17.622245160086589</v>
      </c>
    </row>
    <row r="105" spans="1:10" ht="12" customHeight="1" x14ac:dyDescent="0.2">
      <c r="A105" s="4">
        <f t="shared" si="2"/>
        <v>2041</v>
      </c>
      <c r="B105" s="14">
        <v>2.7348923350871468</v>
      </c>
      <c r="C105" s="14">
        <v>0</v>
      </c>
      <c r="D105" s="14">
        <v>3.8977575602485426</v>
      </c>
      <c r="E105" s="14">
        <v>4.9322170986420586</v>
      </c>
      <c r="F105" s="14">
        <v>1.7355993227030786</v>
      </c>
      <c r="G105" s="14">
        <v>2.2325614576732509</v>
      </c>
      <c r="H105" s="14">
        <v>0</v>
      </c>
      <c r="I105" s="14">
        <v>0.49705688877933057</v>
      </c>
      <c r="J105" s="14">
        <v>16.030084663133408</v>
      </c>
    </row>
    <row r="106" spans="1:10" ht="12" customHeight="1" x14ac:dyDescent="0.2">
      <c r="A106" s="4">
        <f t="shared" si="2"/>
        <v>2042</v>
      </c>
      <c r="B106" s="14">
        <v>3.4983172059473655</v>
      </c>
      <c r="C106" s="14">
        <v>0</v>
      </c>
      <c r="D106" s="14">
        <v>3.910973164434179</v>
      </c>
      <c r="E106" s="14">
        <v>4.9512135864437417</v>
      </c>
      <c r="F106" s="14">
        <v>1.7394469661574707</v>
      </c>
      <c r="G106" s="14">
        <v>0</v>
      </c>
      <c r="H106" s="14">
        <v>0</v>
      </c>
      <c r="I106" s="14">
        <v>0.45119842953544825</v>
      </c>
      <c r="J106" s="14">
        <v>14.551149352518207</v>
      </c>
    </row>
    <row r="107" spans="1:10" ht="12" customHeight="1" x14ac:dyDescent="0.2">
      <c r="A107" s="4">
        <f t="shared" si="2"/>
        <v>2043</v>
      </c>
      <c r="B107" s="14">
        <v>3.5495972059473653</v>
      </c>
      <c r="C107" s="14">
        <v>0</v>
      </c>
      <c r="D107" s="14">
        <v>3.9278548644331517</v>
      </c>
      <c r="E107" s="14">
        <v>4.9744331026332462</v>
      </c>
      <c r="F107" s="14">
        <v>1.7453446758665316</v>
      </c>
      <c r="G107" s="14">
        <v>0</v>
      </c>
      <c r="H107" s="14">
        <v>0</v>
      </c>
      <c r="I107" s="14">
        <v>0.45431135516416954</v>
      </c>
      <c r="J107" s="14">
        <v>14.651541204044467</v>
      </c>
    </row>
    <row r="108" spans="1:10" ht="12" customHeight="1" x14ac:dyDescent="0.2">
      <c r="A108" s="4">
        <f t="shared" si="2"/>
        <v>2044</v>
      </c>
      <c r="B108" s="14">
        <v>2.6492346125806527</v>
      </c>
      <c r="C108" s="14">
        <v>0</v>
      </c>
      <c r="D108" s="14">
        <v>3.9477523989926708</v>
      </c>
      <c r="E108" s="14">
        <v>5.0011660084396752</v>
      </c>
      <c r="F108" s="14">
        <v>1.7528784491689744</v>
      </c>
      <c r="G108" s="14">
        <v>2.6265903606158805</v>
      </c>
      <c r="H108" s="14">
        <v>0</v>
      </c>
      <c r="I108" s="14">
        <v>0.51128389855353129</v>
      </c>
      <c r="J108" s="14">
        <v>16.488905728351387</v>
      </c>
    </row>
    <row r="109" spans="1:10" ht="12" customHeight="1" x14ac:dyDescent="0.2">
      <c r="A109" s="4">
        <f t="shared" si="2"/>
        <v>2045</v>
      </c>
      <c r="B109" s="14">
        <v>2.6492346125806527</v>
      </c>
      <c r="C109" s="14">
        <v>0</v>
      </c>
      <c r="D109" s="14">
        <v>3.9701936129320656</v>
      </c>
      <c r="E109" s="14">
        <v>5.0308908455503438</v>
      </c>
      <c r="F109" s="14">
        <v>1.7617580948597551</v>
      </c>
      <c r="G109" s="14">
        <v>0</v>
      </c>
      <c r="H109" s="14">
        <v>0.85575315550062281</v>
      </c>
      <c r="I109" s="14">
        <v>0.45657057028555009</v>
      </c>
      <c r="J109" s="14">
        <v>14.72440089170899</v>
      </c>
    </row>
    <row r="110" spans="1:10" ht="12" customHeight="1" x14ac:dyDescent="0.2">
      <c r="A110" s="4">
        <f t="shared" si="2"/>
        <v>2046</v>
      </c>
      <c r="B110" s="14">
        <v>4.6687288301645102</v>
      </c>
      <c r="C110" s="14">
        <v>0</v>
      </c>
      <c r="D110" s="14">
        <v>3.9948258158292522</v>
      </c>
      <c r="E110" s="14">
        <v>5.0632142117239152</v>
      </c>
      <c r="F110" s="14">
        <v>1.7717729048884425</v>
      </c>
      <c r="G110" s="14">
        <v>2.6102134532302026</v>
      </c>
      <c r="H110" s="14">
        <v>0</v>
      </c>
      <c r="I110" s="14">
        <v>0.57948016690676241</v>
      </c>
      <c r="J110" s="14">
        <v>18.688235382743088</v>
      </c>
    </row>
    <row r="111" spans="1:10" ht="12" customHeight="1" x14ac:dyDescent="0.2">
      <c r="A111" s="4">
        <f t="shared" si="2"/>
        <v>2047</v>
      </c>
      <c r="B111" s="15">
        <v>5.4683249510337024</v>
      </c>
      <c r="C111" s="15">
        <v>0</v>
      </c>
      <c r="D111" s="15">
        <v>4.0213793694493196</v>
      </c>
      <c r="E111" s="15">
        <v>5.0978328270005022</v>
      </c>
      <c r="F111" s="15">
        <v>1.7827654845799707</v>
      </c>
      <c r="G111" s="15">
        <v>0</v>
      </c>
      <c r="H111" s="15">
        <v>0.87673556060516722</v>
      </c>
      <c r="I111" s="15">
        <v>0.55190522216539728</v>
      </c>
      <c r="J111" s="15">
        <v>17.798943414834064</v>
      </c>
    </row>
    <row r="112" spans="1:10" ht="12" customHeight="1" x14ac:dyDescent="0.2">
      <c r="A112" s="8" t="s">
        <v>0</v>
      </c>
      <c r="B112" s="16">
        <v>107.36129600719096</v>
      </c>
      <c r="C112" s="16">
        <v>88.903257503518361</v>
      </c>
      <c r="D112" s="16">
        <v>103.31687908092979</v>
      </c>
      <c r="E112" s="16">
        <v>105.49904787314684</v>
      </c>
      <c r="F112" s="16">
        <v>31.955509703378819</v>
      </c>
      <c r="G112" s="16">
        <v>32.94759545944386</v>
      </c>
      <c r="H112" s="16">
        <v>16.043955782660031</v>
      </c>
      <c r="I112" s="16">
        <v>18.974444484639527</v>
      </c>
      <c r="J112" s="14">
        <v>505.00198589490822</v>
      </c>
    </row>
    <row r="113" spans="1:10" ht="12" customHeight="1" x14ac:dyDescent="0.2">
      <c r="A113" s="10"/>
      <c r="B113" s="11"/>
      <c r="C113" s="11"/>
      <c r="D113" s="11"/>
      <c r="E113" s="11"/>
      <c r="F113" s="11"/>
      <c r="G113" s="11"/>
      <c r="H113" s="10"/>
      <c r="I113" s="10"/>
      <c r="J113" s="11"/>
    </row>
    <row r="115" spans="1:10" ht="12" customHeight="1" x14ac:dyDescent="0.2">
      <c r="A115" s="17" t="s">
        <v>4</v>
      </c>
    </row>
    <row r="116" spans="1:10" ht="12" customHeight="1" x14ac:dyDescent="0.2">
      <c r="A116" s="17" t="s">
        <v>5</v>
      </c>
    </row>
    <row r="117" spans="1:10" ht="12" customHeight="1" x14ac:dyDescent="0.2">
      <c r="A117" s="45" t="s">
        <v>7</v>
      </c>
      <c r="B117" s="50"/>
      <c r="C117" s="50"/>
      <c r="D117" s="50"/>
      <c r="E117" s="50"/>
      <c r="F117" s="50"/>
      <c r="G117" s="50"/>
      <c r="H117" s="50"/>
      <c r="I117" s="50"/>
      <c r="J117" s="50"/>
    </row>
    <row r="118" spans="1:10" ht="12" customHeight="1" x14ac:dyDescent="0.2">
      <c r="A118" s="10"/>
      <c r="B118" s="11"/>
      <c r="C118" s="11"/>
      <c r="D118" s="11"/>
      <c r="E118" s="11"/>
      <c r="F118" s="11"/>
      <c r="G118" s="11"/>
      <c r="H118" s="10"/>
      <c r="I118" s="10"/>
    </row>
    <row r="119" spans="1:10" ht="12" customHeight="1" x14ac:dyDescent="0.2">
      <c r="J119" s="7"/>
    </row>
  </sheetData>
  <mergeCells count="4">
    <mergeCell ref="A6:I6"/>
    <mergeCell ref="A42:I42"/>
    <mergeCell ref="A77:I77"/>
    <mergeCell ref="A117:J117"/>
  </mergeCells>
  <phoneticPr fontId="1" type="noConversion"/>
  <pageMargins left="0.7" right="0.7" top="0.75" bottom="0.75" header="0.3" footer="0.3"/>
  <pageSetup scale="83"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zoomScaleNormal="100" zoomScalePageLayoutView="140" workbookViewId="0"/>
  </sheetViews>
  <sheetFormatPr defaultColWidth="11.42578125" defaultRowHeight="14.25" x14ac:dyDescent="0.2"/>
  <cols>
    <col min="1" max="1" width="23.42578125" style="1" customWidth="1"/>
    <col min="2" max="32" width="5.7109375" style="1" customWidth="1"/>
    <col min="33" max="16384" width="11.42578125" style="1"/>
  </cols>
  <sheetData>
    <row r="1" spans="1:39" x14ac:dyDescent="0.2">
      <c r="A1" s="1" t="s">
        <v>79</v>
      </c>
    </row>
    <row r="3" spans="1:39" ht="15" x14ac:dyDescent="0.25">
      <c r="A3" s="2" t="s">
        <v>59</v>
      </c>
    </row>
    <row r="4" spans="1:39" ht="15" x14ac:dyDescent="0.25">
      <c r="A4" s="2" t="s">
        <v>60</v>
      </c>
    </row>
    <row r="6" spans="1:39" s="22" customFormat="1" x14ac:dyDescent="0.2">
      <c r="B6" s="22">
        <v>2017</v>
      </c>
      <c r="C6" s="22">
        <f>B6+1</f>
        <v>2018</v>
      </c>
      <c r="D6" s="22">
        <f t="shared" ref="D6:AE6" si="0">C6+1</f>
        <v>2019</v>
      </c>
      <c r="E6" s="22">
        <f t="shared" si="0"/>
        <v>2020</v>
      </c>
      <c r="F6" s="22">
        <f t="shared" si="0"/>
        <v>2021</v>
      </c>
      <c r="G6" s="22">
        <f t="shared" si="0"/>
        <v>2022</v>
      </c>
      <c r="H6" s="22">
        <f t="shared" si="0"/>
        <v>2023</v>
      </c>
      <c r="I6" s="22">
        <f t="shared" si="0"/>
        <v>2024</v>
      </c>
      <c r="J6" s="22">
        <f t="shared" si="0"/>
        <v>2025</v>
      </c>
      <c r="K6" s="22">
        <f t="shared" si="0"/>
        <v>2026</v>
      </c>
      <c r="L6" s="22">
        <f t="shared" si="0"/>
        <v>2027</v>
      </c>
      <c r="M6" s="22">
        <f t="shared" si="0"/>
        <v>2028</v>
      </c>
      <c r="N6" s="22">
        <f t="shared" si="0"/>
        <v>2029</v>
      </c>
      <c r="O6" s="22">
        <f t="shared" si="0"/>
        <v>2030</v>
      </c>
      <c r="P6" s="22">
        <f t="shared" si="0"/>
        <v>2031</v>
      </c>
      <c r="Q6" s="22">
        <f t="shared" si="0"/>
        <v>2032</v>
      </c>
      <c r="R6" s="22">
        <f t="shared" si="0"/>
        <v>2033</v>
      </c>
      <c r="S6" s="22">
        <f t="shared" si="0"/>
        <v>2034</v>
      </c>
      <c r="T6" s="22">
        <f t="shared" si="0"/>
        <v>2035</v>
      </c>
      <c r="U6" s="22">
        <f t="shared" si="0"/>
        <v>2036</v>
      </c>
      <c r="V6" s="22">
        <f t="shared" si="0"/>
        <v>2037</v>
      </c>
      <c r="W6" s="22">
        <f t="shared" si="0"/>
        <v>2038</v>
      </c>
      <c r="X6" s="22">
        <f t="shared" si="0"/>
        <v>2039</v>
      </c>
      <c r="Y6" s="22">
        <f t="shared" si="0"/>
        <v>2040</v>
      </c>
      <c r="Z6" s="22">
        <f t="shared" si="0"/>
        <v>2041</v>
      </c>
      <c r="AA6" s="22">
        <f t="shared" si="0"/>
        <v>2042</v>
      </c>
      <c r="AB6" s="22">
        <f t="shared" si="0"/>
        <v>2043</v>
      </c>
      <c r="AC6" s="22">
        <f t="shared" si="0"/>
        <v>2044</v>
      </c>
      <c r="AD6" s="22">
        <f t="shared" si="0"/>
        <v>2045</v>
      </c>
      <c r="AE6" s="22">
        <f t="shared" si="0"/>
        <v>2046</v>
      </c>
      <c r="AF6" s="22">
        <f>AE6+1</f>
        <v>2047</v>
      </c>
    </row>
    <row r="7" spans="1:39" ht="28.5" x14ac:dyDescent="0.2">
      <c r="A7" s="21" t="s">
        <v>32</v>
      </c>
      <c r="B7" s="26">
        <v>280</v>
      </c>
      <c r="C7" s="26">
        <v>296</v>
      </c>
      <c r="D7" s="26">
        <v>301</v>
      </c>
      <c r="E7" s="26">
        <v>306</v>
      </c>
      <c r="F7" s="26">
        <v>310</v>
      </c>
      <c r="G7" s="26">
        <v>313</v>
      </c>
      <c r="H7" s="26">
        <v>315</v>
      </c>
      <c r="I7" s="26">
        <v>322</v>
      </c>
      <c r="J7" s="26">
        <v>330</v>
      </c>
      <c r="K7" s="26">
        <v>330</v>
      </c>
      <c r="L7" s="26">
        <v>334</v>
      </c>
      <c r="M7" s="26">
        <v>340</v>
      </c>
      <c r="N7" s="26">
        <v>337</v>
      </c>
      <c r="O7" s="26">
        <v>338</v>
      </c>
      <c r="P7" s="26">
        <v>341</v>
      </c>
      <c r="Q7" s="1">
        <v>341</v>
      </c>
      <c r="R7" s="26">
        <v>344</v>
      </c>
      <c r="S7" s="26">
        <v>347</v>
      </c>
      <c r="T7" s="26">
        <v>351</v>
      </c>
      <c r="U7" s="26">
        <v>353</v>
      </c>
      <c r="V7" s="26">
        <v>356</v>
      </c>
      <c r="W7" s="26">
        <v>356</v>
      </c>
      <c r="X7" s="26">
        <v>359</v>
      </c>
      <c r="Y7" s="26">
        <v>358</v>
      </c>
      <c r="Z7" s="26">
        <v>358</v>
      </c>
      <c r="AA7" s="26">
        <v>358</v>
      </c>
      <c r="AB7" s="26">
        <v>357</v>
      </c>
      <c r="AC7" s="26">
        <v>355</v>
      </c>
      <c r="AD7" s="26">
        <v>356</v>
      </c>
      <c r="AE7" s="26">
        <v>356</v>
      </c>
      <c r="AF7" s="1">
        <v>358</v>
      </c>
    </row>
    <row r="8" spans="1:39" ht="42.75" x14ac:dyDescent="0.2">
      <c r="A8" s="21" t="s">
        <v>34</v>
      </c>
      <c r="B8" s="26">
        <v>280</v>
      </c>
      <c r="C8" s="26">
        <v>296</v>
      </c>
      <c r="D8" s="26">
        <v>301</v>
      </c>
      <c r="E8" s="26">
        <v>309</v>
      </c>
      <c r="F8" s="26">
        <v>314</v>
      </c>
      <c r="G8" s="26">
        <v>319</v>
      </c>
      <c r="H8" s="26">
        <v>323</v>
      </c>
      <c r="I8" s="26">
        <v>332</v>
      </c>
      <c r="J8" s="26">
        <v>343</v>
      </c>
      <c r="K8" s="26">
        <v>345</v>
      </c>
      <c r="L8" s="26">
        <v>351</v>
      </c>
      <c r="M8" s="26">
        <v>359</v>
      </c>
      <c r="N8" s="26">
        <v>363</v>
      </c>
      <c r="O8" s="26">
        <v>366</v>
      </c>
      <c r="P8" s="26">
        <v>372</v>
      </c>
      <c r="Q8" s="1">
        <v>369</v>
      </c>
      <c r="R8" s="26">
        <v>370</v>
      </c>
      <c r="S8" s="26">
        <v>370</v>
      </c>
      <c r="T8" s="26">
        <v>369</v>
      </c>
      <c r="U8" s="26">
        <v>363</v>
      </c>
      <c r="V8" s="26">
        <v>363</v>
      </c>
      <c r="W8" s="26">
        <v>363</v>
      </c>
      <c r="X8" s="26">
        <v>364</v>
      </c>
      <c r="Y8" s="26">
        <v>360</v>
      </c>
      <c r="Z8" s="26">
        <v>356</v>
      </c>
      <c r="AA8" s="26">
        <v>356</v>
      </c>
      <c r="AB8" s="26">
        <v>355</v>
      </c>
      <c r="AC8" s="26">
        <v>354</v>
      </c>
      <c r="AD8" s="26">
        <v>355</v>
      </c>
      <c r="AE8" s="26">
        <v>355</v>
      </c>
      <c r="AF8" s="1">
        <v>357</v>
      </c>
    </row>
    <row r="9" spans="1:39" ht="28.5" x14ac:dyDescent="0.2">
      <c r="A9" s="21" t="s">
        <v>33</v>
      </c>
      <c r="B9" s="26">
        <v>280</v>
      </c>
      <c r="C9" s="26">
        <v>296</v>
      </c>
      <c r="D9" s="26">
        <v>301</v>
      </c>
      <c r="E9" s="26">
        <v>306</v>
      </c>
      <c r="F9" s="26">
        <v>309</v>
      </c>
      <c r="G9" s="26">
        <v>312</v>
      </c>
      <c r="H9" s="26">
        <v>313</v>
      </c>
      <c r="I9" s="26">
        <v>313</v>
      </c>
      <c r="J9" s="26">
        <v>314</v>
      </c>
      <c r="K9" s="26">
        <v>309</v>
      </c>
      <c r="L9" s="26">
        <v>308</v>
      </c>
      <c r="M9" s="26">
        <v>307</v>
      </c>
      <c r="N9" s="26">
        <v>303</v>
      </c>
      <c r="O9" s="26">
        <v>299</v>
      </c>
      <c r="P9" s="26">
        <v>294</v>
      </c>
      <c r="Q9" s="1">
        <v>292</v>
      </c>
      <c r="R9" s="26">
        <v>291</v>
      </c>
      <c r="S9" s="26">
        <v>289</v>
      </c>
      <c r="T9" s="26">
        <v>289</v>
      </c>
      <c r="U9" s="26">
        <v>288</v>
      </c>
      <c r="V9" s="26">
        <v>288</v>
      </c>
      <c r="W9" s="26">
        <v>289</v>
      </c>
      <c r="X9" s="26">
        <v>292</v>
      </c>
      <c r="Y9" s="26">
        <v>290</v>
      </c>
      <c r="Z9" s="26">
        <v>289</v>
      </c>
      <c r="AA9" s="26">
        <v>288</v>
      </c>
      <c r="AB9" s="26">
        <v>284</v>
      </c>
      <c r="AC9" s="26">
        <v>282</v>
      </c>
      <c r="AD9" s="26">
        <v>282</v>
      </c>
      <c r="AE9" s="26">
        <v>279</v>
      </c>
      <c r="AF9" s="1">
        <v>280</v>
      </c>
    </row>
    <row r="10" spans="1:39" ht="28.5" x14ac:dyDescent="0.2">
      <c r="A10" s="21" t="s">
        <v>31</v>
      </c>
      <c r="B10" s="26">
        <v>280</v>
      </c>
      <c r="C10" s="26">
        <v>296</v>
      </c>
      <c r="D10" s="26">
        <v>301</v>
      </c>
      <c r="E10" s="26">
        <v>306</v>
      </c>
      <c r="F10" s="26">
        <v>309</v>
      </c>
      <c r="G10" s="26">
        <v>312</v>
      </c>
      <c r="H10" s="26">
        <v>313</v>
      </c>
      <c r="I10" s="26">
        <v>315</v>
      </c>
      <c r="J10" s="26">
        <v>319</v>
      </c>
      <c r="K10" s="26">
        <v>312</v>
      </c>
      <c r="L10" s="26">
        <v>310</v>
      </c>
      <c r="M10" s="26">
        <v>308</v>
      </c>
      <c r="N10" s="26">
        <v>303</v>
      </c>
      <c r="O10" s="26">
        <v>298</v>
      </c>
      <c r="P10" s="26">
        <v>290</v>
      </c>
      <c r="Q10" s="1">
        <v>285</v>
      </c>
      <c r="R10" s="26">
        <v>281</v>
      </c>
      <c r="S10" s="26">
        <v>274</v>
      </c>
      <c r="T10" s="26">
        <v>272</v>
      </c>
      <c r="U10" s="26">
        <v>267</v>
      </c>
      <c r="V10" s="26">
        <v>263</v>
      </c>
      <c r="W10" s="26">
        <v>256</v>
      </c>
      <c r="X10" s="26">
        <v>258</v>
      </c>
      <c r="Y10" s="26">
        <v>255</v>
      </c>
      <c r="Z10" s="26">
        <v>253</v>
      </c>
      <c r="AA10" s="26">
        <v>250</v>
      </c>
      <c r="AB10" s="26">
        <v>245</v>
      </c>
      <c r="AC10" s="26">
        <v>241</v>
      </c>
      <c r="AD10" s="26">
        <v>240</v>
      </c>
      <c r="AE10" s="26">
        <v>234</v>
      </c>
      <c r="AF10" s="1">
        <v>230</v>
      </c>
      <c r="AG10" s="26"/>
      <c r="AH10" s="26"/>
      <c r="AI10" s="26"/>
      <c r="AJ10" s="26"/>
      <c r="AK10" s="26"/>
      <c r="AL10" s="26"/>
      <c r="AM10" s="26"/>
    </row>
    <row r="11" spans="1:39" x14ac:dyDescent="0.2">
      <c r="A11" s="1" t="s">
        <v>35</v>
      </c>
      <c r="B11" s="26">
        <v>355</v>
      </c>
      <c r="C11" s="26">
        <v>355</v>
      </c>
      <c r="D11" s="26">
        <v>355</v>
      </c>
      <c r="E11" s="26">
        <v>355</v>
      </c>
      <c r="F11" s="26">
        <v>355</v>
      </c>
      <c r="G11" s="26">
        <v>355</v>
      </c>
      <c r="H11" s="26">
        <v>355</v>
      </c>
      <c r="I11" s="26">
        <v>355</v>
      </c>
      <c r="J11" s="26">
        <v>355</v>
      </c>
      <c r="K11" s="26">
        <v>355</v>
      </c>
      <c r="L11" s="26">
        <v>355</v>
      </c>
      <c r="M11" s="26">
        <v>355</v>
      </c>
      <c r="N11" s="26">
        <v>355</v>
      </c>
      <c r="O11" s="26">
        <v>355</v>
      </c>
      <c r="P11" s="26">
        <v>355</v>
      </c>
      <c r="Q11" s="1">
        <v>355</v>
      </c>
      <c r="R11" s="26">
        <v>355</v>
      </c>
      <c r="S11" s="26">
        <v>355</v>
      </c>
      <c r="T11" s="26">
        <v>355</v>
      </c>
      <c r="U11" s="26">
        <v>355</v>
      </c>
      <c r="V11" s="26">
        <v>355</v>
      </c>
      <c r="W11" s="26">
        <v>355</v>
      </c>
      <c r="X11" s="26">
        <v>355</v>
      </c>
      <c r="Y11" s="26">
        <v>355</v>
      </c>
      <c r="Z11" s="26">
        <v>355</v>
      </c>
      <c r="AA11" s="26">
        <v>355</v>
      </c>
      <c r="AB11" s="26">
        <v>355</v>
      </c>
      <c r="AC11" s="26">
        <v>355</v>
      </c>
      <c r="AD11" s="26">
        <v>355</v>
      </c>
      <c r="AE11" s="26">
        <v>355</v>
      </c>
      <c r="AF11" s="1">
        <v>355</v>
      </c>
    </row>
    <row r="12" spans="1:39" x14ac:dyDescent="0.2">
      <c r="B12" s="26"/>
      <c r="C12" s="26"/>
      <c r="D12" s="26"/>
      <c r="E12" s="26"/>
      <c r="F12" s="26"/>
      <c r="G12" s="26"/>
      <c r="H12" s="26"/>
      <c r="I12" s="26"/>
      <c r="J12" s="26"/>
      <c r="K12" s="26"/>
      <c r="L12" s="26"/>
      <c r="M12" s="26"/>
      <c r="N12" s="26"/>
      <c r="O12" s="26"/>
      <c r="P12" s="26"/>
      <c r="R12" s="26"/>
      <c r="S12" s="26"/>
      <c r="T12" s="26"/>
      <c r="U12" s="26"/>
      <c r="V12" s="26"/>
      <c r="W12" s="26"/>
      <c r="X12" s="26"/>
      <c r="Y12" s="26"/>
      <c r="Z12" s="26"/>
      <c r="AA12" s="26"/>
      <c r="AB12" s="26"/>
      <c r="AC12" s="26"/>
      <c r="AD12" s="26"/>
      <c r="AE12" s="26"/>
    </row>
    <row r="14" spans="1:39" x14ac:dyDescent="0.2">
      <c r="A14" s="39" t="s">
        <v>73</v>
      </c>
    </row>
    <row r="15" spans="1:39" ht="28.5" customHeight="1" x14ac:dyDescent="0.2">
      <c r="A15" s="45" t="s">
        <v>82</v>
      </c>
      <c r="B15" s="45"/>
      <c r="C15" s="45"/>
      <c r="D15" s="45"/>
      <c r="E15" s="45"/>
      <c r="F15" s="45"/>
      <c r="G15" s="45"/>
      <c r="H15" s="45"/>
      <c r="I15" s="45"/>
      <c r="J15" s="45"/>
      <c r="K15" s="45"/>
      <c r="L15" s="45"/>
      <c r="M15" s="45"/>
      <c r="N15" s="45"/>
      <c r="O15" s="45"/>
      <c r="P15" s="45"/>
    </row>
    <row r="16" spans="1:39" x14ac:dyDescent="0.2">
      <c r="A16" s="44" t="s">
        <v>83</v>
      </c>
      <c r="B16" s="44"/>
      <c r="C16" s="44"/>
      <c r="D16" s="44"/>
      <c r="E16" s="44"/>
      <c r="F16" s="44"/>
      <c r="G16" s="44"/>
      <c r="H16" s="44"/>
    </row>
  </sheetData>
  <mergeCells count="2">
    <mergeCell ref="A16:H16"/>
    <mergeCell ref="A15:P1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zoomScaleNormal="100" zoomScalePageLayoutView="150" workbookViewId="0"/>
  </sheetViews>
  <sheetFormatPr defaultColWidth="11.42578125" defaultRowHeight="14.25" x14ac:dyDescent="0.2"/>
  <cols>
    <col min="1" max="1" width="21.140625" style="1" customWidth="1"/>
    <col min="2" max="2" width="10.140625" style="1" customWidth="1"/>
    <col min="3" max="3" width="10.42578125" style="1" customWidth="1"/>
    <col min="4" max="4" width="10.28515625" style="1" customWidth="1"/>
    <col min="5" max="5" width="9.42578125" style="1" customWidth="1"/>
    <col min="6" max="6" width="10" style="1" customWidth="1"/>
    <col min="7" max="7" width="10.140625" style="1" customWidth="1"/>
    <col min="8" max="8" width="12.42578125" style="1" customWidth="1"/>
    <col min="9" max="10" width="6" style="1" customWidth="1"/>
    <col min="11" max="16384" width="11.42578125" style="1"/>
  </cols>
  <sheetData>
    <row r="1" spans="1:10" x14ac:dyDescent="0.2">
      <c r="A1" s="1" t="s">
        <v>79</v>
      </c>
    </row>
    <row r="3" spans="1:10" ht="15" x14ac:dyDescent="0.25">
      <c r="A3" s="2" t="s">
        <v>61</v>
      </c>
    </row>
    <row r="4" spans="1:10" ht="15" x14ac:dyDescent="0.25">
      <c r="A4" s="2" t="s">
        <v>62</v>
      </c>
    </row>
    <row r="5" spans="1:10" x14ac:dyDescent="0.2">
      <c r="A5" s="25"/>
      <c r="B5" s="25"/>
      <c r="C5" s="25"/>
      <c r="D5" s="25"/>
      <c r="E5" s="25"/>
      <c r="F5" s="25"/>
      <c r="G5" s="25"/>
      <c r="H5" s="25"/>
      <c r="I5" s="25"/>
      <c r="J5" s="25"/>
    </row>
    <row r="6" spans="1:10" x14ac:dyDescent="0.2">
      <c r="A6" s="25" t="s">
        <v>14</v>
      </c>
      <c r="B6" s="25"/>
      <c r="C6" s="25"/>
      <c r="D6" s="25"/>
      <c r="E6" s="25"/>
      <c r="F6" s="25"/>
      <c r="G6" s="25"/>
      <c r="H6" s="25"/>
      <c r="I6" s="25"/>
      <c r="J6" s="25"/>
    </row>
    <row r="7" spans="1:10" x14ac:dyDescent="0.2">
      <c r="A7" s="25"/>
      <c r="B7" s="25"/>
      <c r="C7" s="25"/>
      <c r="D7" s="25"/>
      <c r="E7" s="25"/>
      <c r="F7" s="25"/>
      <c r="G7" s="25"/>
      <c r="H7" s="25"/>
      <c r="I7" s="25"/>
      <c r="J7" s="25"/>
    </row>
    <row r="8" spans="1:10" ht="15" x14ac:dyDescent="0.25">
      <c r="A8" s="29" t="s">
        <v>15</v>
      </c>
      <c r="H8" s="25"/>
      <c r="I8" s="25"/>
      <c r="J8" s="25"/>
    </row>
    <row r="9" spans="1:10" ht="15" x14ac:dyDescent="0.25">
      <c r="A9" s="29"/>
      <c r="H9" s="25"/>
      <c r="I9" s="25"/>
      <c r="J9" s="25"/>
    </row>
    <row r="10" spans="1:10" x14ac:dyDescent="0.2">
      <c r="B10" s="35" t="s">
        <v>16</v>
      </c>
      <c r="C10" s="35" t="s">
        <v>17</v>
      </c>
      <c r="D10" s="35" t="s">
        <v>18</v>
      </c>
      <c r="E10" s="35" t="s">
        <v>19</v>
      </c>
      <c r="F10" s="35" t="s">
        <v>20</v>
      </c>
      <c r="G10" s="35" t="s">
        <v>21</v>
      </c>
      <c r="H10" s="35" t="s">
        <v>22</v>
      </c>
    </row>
    <row r="11" spans="1:10" ht="28.5" x14ac:dyDescent="0.2">
      <c r="A11" s="21" t="s">
        <v>37</v>
      </c>
      <c r="B11" s="14">
        <v>12.4</v>
      </c>
      <c r="C11" s="14">
        <v>13.2</v>
      </c>
      <c r="D11" s="14">
        <v>11.6</v>
      </c>
      <c r="E11" s="14">
        <v>8.8000000000000007</v>
      </c>
      <c r="F11" s="14">
        <v>9.1999999999999993</v>
      </c>
      <c r="G11" s="14">
        <v>10.8</v>
      </c>
      <c r="H11" s="14">
        <v>11</v>
      </c>
    </row>
    <row r="12" spans="1:10" ht="48.75" customHeight="1" x14ac:dyDescent="0.2">
      <c r="A12" s="21" t="s">
        <v>39</v>
      </c>
      <c r="B12" s="14">
        <v>12.4</v>
      </c>
      <c r="C12" s="14">
        <v>11.8</v>
      </c>
      <c r="D12" s="14">
        <v>10.8</v>
      </c>
      <c r="E12" s="14">
        <v>10.4</v>
      </c>
      <c r="F12" s="14">
        <v>9.6</v>
      </c>
      <c r="G12" s="14">
        <v>11</v>
      </c>
      <c r="H12" s="14">
        <v>11</v>
      </c>
      <c r="I12" s="25"/>
      <c r="J12" s="25"/>
    </row>
    <row r="13" spans="1:10" ht="28.5" x14ac:dyDescent="0.2">
      <c r="A13" s="21" t="s">
        <v>38</v>
      </c>
      <c r="B13" s="14">
        <v>8.4</v>
      </c>
      <c r="C13" s="14">
        <v>8.1999999999999993</v>
      </c>
      <c r="D13" s="14">
        <v>7</v>
      </c>
      <c r="E13" s="14">
        <v>8.4</v>
      </c>
      <c r="F13" s="14">
        <v>7.2</v>
      </c>
      <c r="G13" s="14">
        <v>9</v>
      </c>
      <c r="H13" s="14">
        <v>8.0333333333333332</v>
      </c>
    </row>
    <row r="14" spans="1:10" ht="28.5" x14ac:dyDescent="0.2">
      <c r="A14" s="21" t="s">
        <v>36</v>
      </c>
      <c r="B14" s="14">
        <v>8</v>
      </c>
      <c r="C14" s="14">
        <v>6.8</v>
      </c>
      <c r="D14" s="14">
        <v>4.2</v>
      </c>
      <c r="E14" s="14">
        <v>5</v>
      </c>
      <c r="F14" s="14">
        <v>5.4</v>
      </c>
      <c r="G14" s="14">
        <v>6</v>
      </c>
      <c r="H14" s="14">
        <v>5.9</v>
      </c>
    </row>
    <row r="16" spans="1:10" x14ac:dyDescent="0.2">
      <c r="B16" s="36"/>
      <c r="C16" s="36"/>
      <c r="D16" s="36"/>
      <c r="E16" s="36"/>
      <c r="F16" s="36"/>
      <c r="G16" s="36"/>
      <c r="H16" s="36"/>
      <c r="I16" s="25"/>
      <c r="J16" s="25"/>
    </row>
    <row r="17" spans="1:10" x14ac:dyDescent="0.2">
      <c r="A17" s="1" t="s">
        <v>23</v>
      </c>
      <c r="B17" s="36"/>
      <c r="C17" s="36"/>
      <c r="D17" s="36"/>
      <c r="E17" s="36"/>
      <c r="F17" s="36"/>
      <c r="G17" s="36"/>
      <c r="H17" s="36"/>
      <c r="I17" s="25"/>
      <c r="J17" s="25"/>
    </row>
    <row r="18" spans="1:10" x14ac:dyDescent="0.2">
      <c r="B18" s="37"/>
      <c r="C18" s="37"/>
      <c r="D18" s="37"/>
      <c r="E18" s="37"/>
      <c r="F18" s="37"/>
      <c r="G18" s="37"/>
      <c r="H18" s="37"/>
    </row>
    <row r="19" spans="1:10" ht="15" x14ac:dyDescent="0.25">
      <c r="A19" s="29" t="s">
        <v>24</v>
      </c>
      <c r="B19" s="37"/>
      <c r="C19" s="37"/>
      <c r="D19" s="37"/>
      <c r="E19" s="37"/>
      <c r="F19" s="37"/>
      <c r="G19" s="37"/>
      <c r="H19" s="37"/>
    </row>
    <row r="20" spans="1:10" x14ac:dyDescent="0.2">
      <c r="A20" s="34" t="s">
        <v>72</v>
      </c>
      <c r="B20" s="37"/>
      <c r="C20" s="37"/>
      <c r="D20" s="37"/>
      <c r="E20" s="37"/>
      <c r="F20" s="37"/>
      <c r="G20" s="37"/>
      <c r="H20" s="37"/>
    </row>
    <row r="21" spans="1:10" x14ac:dyDescent="0.2">
      <c r="A21" s="34"/>
      <c r="B21" s="37"/>
      <c r="C21" s="37"/>
      <c r="D21" s="37"/>
      <c r="E21" s="37"/>
      <c r="F21" s="37"/>
      <c r="G21" s="37"/>
      <c r="H21" s="37"/>
    </row>
    <row r="22" spans="1:10" x14ac:dyDescent="0.2">
      <c r="B22" s="35" t="s">
        <v>16</v>
      </c>
      <c r="C22" s="35" t="s">
        <v>17</v>
      </c>
      <c r="D22" s="35" t="s">
        <v>18</v>
      </c>
      <c r="E22" s="35" t="s">
        <v>19</v>
      </c>
      <c r="F22" s="35" t="s">
        <v>20</v>
      </c>
      <c r="G22" s="35" t="s">
        <v>21</v>
      </c>
      <c r="H22" s="35" t="s">
        <v>22</v>
      </c>
    </row>
    <row r="24" spans="1:10" ht="28.5" x14ac:dyDescent="0.2">
      <c r="A24" s="21" t="s">
        <v>37</v>
      </c>
      <c r="B24" s="14">
        <v>23.782</v>
      </c>
      <c r="C24" s="14">
        <v>30.434999999999999</v>
      </c>
      <c r="D24" s="14">
        <v>24.731999999999999</v>
      </c>
      <c r="E24" s="14">
        <v>24.731999999999999</v>
      </c>
      <c r="F24" s="14">
        <v>23.536000000000001</v>
      </c>
      <c r="G24" s="14">
        <v>26.126999999999999</v>
      </c>
      <c r="H24" s="14">
        <v>26.69</v>
      </c>
      <c r="J24" s="36"/>
    </row>
    <row r="25" spans="1:10" ht="32.1" customHeight="1" x14ac:dyDescent="0.2">
      <c r="A25" s="38" t="s">
        <v>39</v>
      </c>
      <c r="B25" s="14">
        <v>24.622</v>
      </c>
      <c r="C25" s="14">
        <v>31.466000000000001</v>
      </c>
      <c r="D25" s="14">
        <v>25.416</v>
      </c>
      <c r="E25" s="14">
        <v>25.416</v>
      </c>
      <c r="F25" s="14">
        <v>24.065999999999999</v>
      </c>
      <c r="G25" s="14">
        <v>26.4</v>
      </c>
      <c r="H25" s="14">
        <v>27.483000000000001</v>
      </c>
      <c r="J25" s="36"/>
    </row>
    <row r="26" spans="1:10" ht="28.5" x14ac:dyDescent="0.2">
      <c r="A26" s="21" t="s">
        <v>38</v>
      </c>
      <c r="B26" s="14">
        <v>21.015999999999998</v>
      </c>
      <c r="C26" s="14">
        <v>23.510999999999999</v>
      </c>
      <c r="D26" s="14">
        <v>23.042999999999999</v>
      </c>
      <c r="E26" s="14">
        <v>23.042999999999999</v>
      </c>
      <c r="F26" s="14">
        <v>19.510000000000002</v>
      </c>
      <c r="G26" s="14">
        <v>23.696000000000002</v>
      </c>
      <c r="H26" s="14">
        <v>22.38</v>
      </c>
      <c r="J26" s="36"/>
    </row>
    <row r="27" spans="1:10" ht="28.5" x14ac:dyDescent="0.2">
      <c r="A27" s="21" t="s">
        <v>36</v>
      </c>
      <c r="B27" s="14">
        <v>18.268999999999998</v>
      </c>
      <c r="C27" s="14">
        <v>17.654</v>
      </c>
      <c r="D27" s="14">
        <v>16.507000000000001</v>
      </c>
      <c r="E27" s="14">
        <v>16.507000000000001</v>
      </c>
      <c r="F27" s="14">
        <v>15.66</v>
      </c>
      <c r="G27" s="14">
        <v>16.47</v>
      </c>
      <c r="H27" s="14">
        <v>16.837</v>
      </c>
      <c r="J27" s="36"/>
    </row>
    <row r="28" spans="1:10" x14ac:dyDescent="0.2">
      <c r="A28" s="1" t="s">
        <v>58</v>
      </c>
      <c r="B28" s="14">
        <v>16.3</v>
      </c>
      <c r="C28" s="14">
        <v>16.3</v>
      </c>
      <c r="D28" s="14">
        <v>16.3</v>
      </c>
      <c r="E28" s="14">
        <v>16.3</v>
      </c>
      <c r="F28" s="14">
        <v>16.3</v>
      </c>
      <c r="G28" s="14">
        <v>16.3</v>
      </c>
      <c r="H28" s="14">
        <v>16.3</v>
      </c>
    </row>
    <row r="31" spans="1:10" x14ac:dyDescent="0.2">
      <c r="A31" s="1" t="s">
        <v>73</v>
      </c>
    </row>
    <row r="32" spans="1:10" ht="28.5" customHeight="1" x14ac:dyDescent="0.2">
      <c r="A32" s="45" t="s">
        <v>84</v>
      </c>
      <c r="B32" s="45"/>
      <c r="C32" s="45"/>
      <c r="D32" s="45"/>
      <c r="E32" s="45"/>
      <c r="F32" s="45"/>
      <c r="G32" s="45"/>
      <c r="H32" s="45"/>
    </row>
    <row r="33" spans="1:1" x14ac:dyDescent="0.2">
      <c r="A33" s="1" t="s">
        <v>83</v>
      </c>
    </row>
  </sheetData>
  <mergeCells count="1">
    <mergeCell ref="A32:H32"/>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zoomScalePageLayoutView="160" workbookViewId="0"/>
  </sheetViews>
  <sheetFormatPr defaultColWidth="11.42578125" defaultRowHeight="14.25" x14ac:dyDescent="0.2"/>
  <cols>
    <col min="1" max="1" width="21.42578125" style="1" customWidth="1"/>
    <col min="2" max="16384" width="11.42578125" style="1"/>
  </cols>
  <sheetData>
    <row r="1" spans="1:15" x14ac:dyDescent="0.2">
      <c r="A1" s="1" t="s">
        <v>79</v>
      </c>
    </row>
    <row r="3" spans="1:15" ht="15" x14ac:dyDescent="0.25">
      <c r="A3" s="2" t="s">
        <v>63</v>
      </c>
    </row>
    <row r="4" spans="1:15" ht="15" x14ac:dyDescent="0.25">
      <c r="A4" s="2" t="s">
        <v>92</v>
      </c>
    </row>
    <row r="6" spans="1:15" x14ac:dyDescent="0.2">
      <c r="A6" s="1" t="s">
        <v>14</v>
      </c>
    </row>
    <row r="7" spans="1:15" ht="15" x14ac:dyDescent="0.25">
      <c r="A7" s="29" t="s">
        <v>25</v>
      </c>
    </row>
    <row r="8" spans="1:15" x14ac:dyDescent="0.2">
      <c r="A8" s="34" t="s">
        <v>71</v>
      </c>
    </row>
    <row r="9" spans="1:15" x14ac:dyDescent="0.2">
      <c r="A9" s="34"/>
    </row>
    <row r="10" spans="1:15" ht="15" x14ac:dyDescent="0.25">
      <c r="A10" s="28"/>
      <c r="B10" s="22">
        <v>2017</v>
      </c>
      <c r="C10" s="22">
        <v>2022</v>
      </c>
      <c r="D10" s="22">
        <v>2027</v>
      </c>
      <c r="E10" s="22">
        <v>2032</v>
      </c>
      <c r="F10" s="22">
        <v>2037</v>
      </c>
      <c r="G10" s="22">
        <v>2042</v>
      </c>
      <c r="H10" s="22">
        <v>2047</v>
      </c>
    </row>
    <row r="11" spans="1:15" ht="28.5" x14ac:dyDescent="0.2">
      <c r="A11" s="21" t="s">
        <v>37</v>
      </c>
      <c r="B11" s="30">
        <v>105.82</v>
      </c>
      <c r="C11" s="30">
        <v>114.9</v>
      </c>
      <c r="D11" s="30">
        <v>117.57</v>
      </c>
      <c r="E11" s="30">
        <v>117.53</v>
      </c>
      <c r="F11" s="30">
        <v>123.37</v>
      </c>
      <c r="G11" s="30">
        <v>124.12</v>
      </c>
      <c r="H11" s="30">
        <v>124.98</v>
      </c>
      <c r="I11" s="40"/>
      <c r="J11" s="41"/>
      <c r="K11" s="40"/>
      <c r="L11" s="41"/>
      <c r="M11" s="40"/>
      <c r="N11" s="40"/>
      <c r="O11" s="40"/>
    </row>
    <row r="12" spans="1:15" ht="42.75" x14ac:dyDescent="0.2">
      <c r="A12" s="21" t="s">
        <v>39</v>
      </c>
      <c r="B12" s="30">
        <v>105.82</v>
      </c>
      <c r="C12" s="30">
        <v>115.35</v>
      </c>
      <c r="D12" s="30">
        <v>121.78</v>
      </c>
      <c r="E12" s="30">
        <v>124.05</v>
      </c>
      <c r="F12" s="30">
        <v>123.82</v>
      </c>
      <c r="G12" s="30">
        <v>123.25</v>
      </c>
      <c r="H12" s="30">
        <v>124.64</v>
      </c>
      <c r="I12" s="41"/>
      <c r="J12" s="41"/>
      <c r="K12" s="41"/>
      <c r="L12" s="41"/>
      <c r="M12" s="41"/>
      <c r="N12" s="41"/>
      <c r="O12" s="41"/>
    </row>
    <row r="13" spans="1:15" ht="28.5" x14ac:dyDescent="0.2">
      <c r="A13" s="21" t="s">
        <v>38</v>
      </c>
      <c r="B13" s="30">
        <v>105.82</v>
      </c>
      <c r="C13" s="30">
        <v>114.9</v>
      </c>
      <c r="D13" s="30">
        <v>112.86</v>
      </c>
      <c r="E13" s="30">
        <v>109.18</v>
      </c>
      <c r="F13" s="30">
        <v>104.55</v>
      </c>
      <c r="G13" s="30">
        <v>102.5</v>
      </c>
      <c r="H13" s="30">
        <v>100.96</v>
      </c>
      <c r="I13" s="41"/>
      <c r="J13" s="41"/>
      <c r="K13" s="41"/>
      <c r="L13" s="41"/>
      <c r="M13" s="41"/>
      <c r="N13" s="41"/>
      <c r="O13" s="41"/>
    </row>
    <row r="14" spans="1:15" ht="28.5" x14ac:dyDescent="0.2">
      <c r="A14" s="21" t="s">
        <v>36</v>
      </c>
      <c r="B14" s="30">
        <v>105.82</v>
      </c>
      <c r="C14" s="30">
        <v>114.34</v>
      </c>
      <c r="D14" s="30">
        <v>111.51</v>
      </c>
      <c r="E14" s="30">
        <v>106.08</v>
      </c>
      <c r="F14" s="30">
        <v>96.2</v>
      </c>
      <c r="G14" s="30">
        <v>89.14</v>
      </c>
      <c r="H14" s="30">
        <v>84.56</v>
      </c>
      <c r="I14" s="41"/>
      <c r="J14" s="41"/>
      <c r="K14" s="41"/>
      <c r="L14" s="41"/>
      <c r="M14" s="41"/>
      <c r="N14" s="41"/>
      <c r="O14" s="41"/>
    </row>
    <row r="15" spans="1:15" x14ac:dyDescent="0.2">
      <c r="B15" s="30"/>
      <c r="C15" s="30"/>
      <c r="D15" s="30"/>
      <c r="E15" s="30"/>
      <c r="F15" s="30"/>
      <c r="G15" s="30"/>
      <c r="H15" s="30"/>
    </row>
    <row r="17" spans="1:8" x14ac:dyDescent="0.2">
      <c r="A17" s="1" t="s">
        <v>23</v>
      </c>
    </row>
    <row r="18" spans="1:8" ht="15" x14ac:dyDescent="0.25">
      <c r="A18" s="29" t="s">
        <v>26</v>
      </c>
    </row>
    <row r="19" spans="1:8" x14ac:dyDescent="0.2">
      <c r="A19" s="34" t="s">
        <v>72</v>
      </c>
    </row>
    <row r="20" spans="1:8" x14ac:dyDescent="0.2">
      <c r="A20" s="34"/>
    </row>
    <row r="21" spans="1:8" ht="28.5" x14ac:dyDescent="0.2">
      <c r="A21" s="21" t="s">
        <v>37</v>
      </c>
      <c r="B21" s="30">
        <v>22.58</v>
      </c>
      <c r="C21" s="30">
        <v>25.04</v>
      </c>
      <c r="D21" s="30">
        <v>27.43</v>
      </c>
      <c r="E21" s="30">
        <v>29.54</v>
      </c>
      <c r="F21" s="30">
        <v>33.880000000000003</v>
      </c>
      <c r="G21" s="30">
        <v>36.47</v>
      </c>
      <c r="H21" s="30">
        <v>39.28</v>
      </c>
    </row>
    <row r="22" spans="1:8" ht="42.75" x14ac:dyDescent="0.2">
      <c r="A22" s="21" t="s">
        <v>39</v>
      </c>
      <c r="B22" s="30">
        <v>22.58</v>
      </c>
      <c r="C22" s="30">
        <v>25.08</v>
      </c>
      <c r="D22" s="30">
        <v>28.16</v>
      </c>
      <c r="E22" s="30">
        <v>30.8</v>
      </c>
      <c r="F22" s="30">
        <v>33.93</v>
      </c>
      <c r="G22" s="30">
        <v>36.21</v>
      </c>
      <c r="H22" s="30">
        <v>39.200000000000003</v>
      </c>
    </row>
    <row r="23" spans="1:8" ht="28.5" x14ac:dyDescent="0.2">
      <c r="A23" s="21" t="s">
        <v>38</v>
      </c>
      <c r="B23" s="30">
        <v>22.58</v>
      </c>
      <c r="C23" s="30">
        <v>25.04</v>
      </c>
      <c r="D23" s="30">
        <v>26.28</v>
      </c>
      <c r="E23" s="30">
        <v>27.7</v>
      </c>
      <c r="F23" s="30">
        <v>29.06</v>
      </c>
      <c r="G23" s="30">
        <v>30.64</v>
      </c>
      <c r="H23" s="30">
        <v>32.26</v>
      </c>
    </row>
    <row r="24" spans="1:8" ht="28.5" x14ac:dyDescent="0.2">
      <c r="A24" s="21" t="s">
        <v>36</v>
      </c>
      <c r="B24" s="30">
        <v>22.58</v>
      </c>
      <c r="C24" s="30">
        <v>24.9</v>
      </c>
      <c r="D24" s="30">
        <v>25.98</v>
      </c>
      <c r="E24" s="30">
        <v>26.75</v>
      </c>
      <c r="F24" s="30">
        <v>26.75</v>
      </c>
      <c r="G24" s="30">
        <v>27.02</v>
      </c>
      <c r="H24" s="30">
        <v>27.65</v>
      </c>
    </row>
    <row r="25" spans="1:8" x14ac:dyDescent="0.2">
      <c r="B25" s="30"/>
      <c r="C25" s="30"/>
      <c r="D25" s="30"/>
      <c r="E25" s="30"/>
      <c r="F25" s="30"/>
      <c r="G25" s="30"/>
      <c r="H25" s="30"/>
    </row>
    <row r="26" spans="1:8" x14ac:dyDescent="0.2">
      <c r="B26" s="41"/>
      <c r="C26" s="41"/>
      <c r="D26" s="41"/>
      <c r="E26" s="41"/>
      <c r="F26" s="41"/>
      <c r="G26" s="41"/>
      <c r="H26" s="41"/>
    </row>
    <row r="27" spans="1:8" x14ac:dyDescent="0.2">
      <c r="A27" s="1" t="s">
        <v>73</v>
      </c>
      <c r="B27" s="41"/>
      <c r="C27" s="41"/>
      <c r="D27" s="41"/>
      <c r="E27" s="41"/>
      <c r="F27" s="41"/>
      <c r="G27" s="41"/>
      <c r="H27" s="41"/>
    </row>
    <row r="28" spans="1:8" ht="42.75" customHeight="1" x14ac:dyDescent="0.2">
      <c r="A28" s="45" t="s">
        <v>85</v>
      </c>
      <c r="B28" s="45"/>
      <c r="C28" s="45"/>
      <c r="D28" s="45"/>
      <c r="E28" s="45"/>
      <c r="F28" s="45"/>
      <c r="G28" s="45"/>
      <c r="H28" s="45"/>
    </row>
    <row r="29" spans="1:8" ht="29.25" customHeight="1" x14ac:dyDescent="0.2">
      <c r="A29" s="45" t="s">
        <v>82</v>
      </c>
      <c r="B29" s="45"/>
      <c r="C29" s="45"/>
      <c r="D29" s="45"/>
      <c r="E29" s="45"/>
      <c r="F29" s="45"/>
      <c r="G29" s="45"/>
      <c r="H29" s="45"/>
    </row>
    <row r="30" spans="1:8" x14ac:dyDescent="0.2">
      <c r="A30" s="1" t="s">
        <v>83</v>
      </c>
    </row>
  </sheetData>
  <mergeCells count="2">
    <mergeCell ref="A28:H28"/>
    <mergeCell ref="A29:H2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Normal="100" zoomScalePageLayoutView="190" workbookViewId="0"/>
  </sheetViews>
  <sheetFormatPr defaultColWidth="11.42578125" defaultRowHeight="14.25" x14ac:dyDescent="0.2"/>
  <cols>
    <col min="1" max="1" width="21.28515625" style="1" customWidth="1"/>
    <col min="2" max="2" width="15.42578125" style="1" customWidth="1"/>
    <col min="3" max="3" width="10.7109375" style="1" customWidth="1"/>
    <col min="4" max="4" width="11.85546875" style="1" customWidth="1"/>
    <col min="5" max="5" width="13" style="1" customWidth="1"/>
    <col min="6" max="16384" width="11.42578125" style="1"/>
  </cols>
  <sheetData>
    <row r="1" spans="1:8" x14ac:dyDescent="0.2">
      <c r="A1" s="1" t="s">
        <v>79</v>
      </c>
    </row>
    <row r="3" spans="1:8" ht="15" x14ac:dyDescent="0.25">
      <c r="A3" s="2" t="s">
        <v>64</v>
      </c>
    </row>
    <row r="4" spans="1:8" ht="15" x14ac:dyDescent="0.25">
      <c r="A4" s="2" t="s">
        <v>65</v>
      </c>
    </row>
    <row r="6" spans="1:8" x14ac:dyDescent="0.2">
      <c r="B6" s="33" t="s">
        <v>27</v>
      </c>
      <c r="C6" s="33" t="s">
        <v>28</v>
      </c>
      <c r="D6" s="33" t="s">
        <v>29</v>
      </c>
      <c r="E6" s="33" t="s">
        <v>30</v>
      </c>
    </row>
    <row r="7" spans="1:8" ht="28.5" x14ac:dyDescent="0.2">
      <c r="A7" s="21" t="s">
        <v>32</v>
      </c>
      <c r="B7" s="25">
        <v>26.69</v>
      </c>
      <c r="C7" s="25">
        <v>30.88</v>
      </c>
      <c r="D7" s="25">
        <v>15.64</v>
      </c>
      <c r="E7" s="25">
        <v>29.56</v>
      </c>
      <c r="F7" s="25"/>
    </row>
    <row r="8" spans="1:8" ht="42.75" x14ac:dyDescent="0.2">
      <c r="A8" s="21" t="s">
        <v>39</v>
      </c>
      <c r="B8" s="25">
        <v>27.48</v>
      </c>
      <c r="C8" s="25">
        <v>31.2</v>
      </c>
      <c r="D8" s="25">
        <v>15.76</v>
      </c>
      <c r="E8" s="25">
        <v>29.92</v>
      </c>
      <c r="F8" s="25"/>
    </row>
    <row r="9" spans="1:8" ht="28.5" x14ac:dyDescent="0.2">
      <c r="A9" s="21" t="s">
        <v>38</v>
      </c>
      <c r="B9" s="25">
        <v>22.27</v>
      </c>
      <c r="C9" s="25">
        <v>27.74</v>
      </c>
      <c r="D9" s="25">
        <v>14.2</v>
      </c>
      <c r="E9" s="25">
        <v>26.86</v>
      </c>
      <c r="F9" s="25"/>
    </row>
    <row r="10" spans="1:8" ht="28.5" x14ac:dyDescent="0.2">
      <c r="A10" s="21" t="s">
        <v>36</v>
      </c>
      <c r="B10" s="25">
        <v>16.84</v>
      </c>
      <c r="C10" s="25">
        <v>26.16</v>
      </c>
      <c r="D10" s="25">
        <v>13.35</v>
      </c>
      <c r="E10" s="25">
        <v>25.62</v>
      </c>
      <c r="F10" s="25"/>
    </row>
    <row r="11" spans="1:8" x14ac:dyDescent="0.2">
      <c r="A11" s="21"/>
      <c r="B11" s="25"/>
      <c r="C11" s="25"/>
      <c r="D11" s="25"/>
      <c r="E11" s="25"/>
      <c r="F11" s="25"/>
    </row>
    <row r="12" spans="1:8" x14ac:dyDescent="0.2">
      <c r="B12" s="14"/>
      <c r="C12" s="14"/>
      <c r="D12" s="14"/>
      <c r="E12" s="14"/>
      <c r="F12" s="25"/>
    </row>
    <row r="13" spans="1:8" ht="14.25" customHeight="1" x14ac:dyDescent="0.2">
      <c r="A13" s="45" t="s">
        <v>73</v>
      </c>
      <c r="B13" s="45"/>
      <c r="C13" s="45"/>
      <c r="D13" s="45"/>
      <c r="E13" s="45"/>
      <c r="F13" s="45"/>
      <c r="G13" s="45"/>
      <c r="H13" s="45"/>
    </row>
    <row r="14" spans="1:8" ht="29.25" customHeight="1" x14ac:dyDescent="0.2">
      <c r="A14" s="45" t="s">
        <v>82</v>
      </c>
      <c r="B14" s="45"/>
      <c r="C14" s="45"/>
      <c r="D14" s="45"/>
      <c r="E14" s="45"/>
      <c r="F14" s="45"/>
      <c r="G14" s="45"/>
      <c r="H14" s="45"/>
    </row>
    <row r="15" spans="1:8" ht="71.25" customHeight="1" x14ac:dyDescent="0.2">
      <c r="A15" s="45" t="s">
        <v>86</v>
      </c>
      <c r="B15" s="45"/>
      <c r="C15" s="45"/>
      <c r="D15" s="45"/>
      <c r="E15" s="45"/>
      <c r="F15" s="45"/>
      <c r="G15" s="45"/>
      <c r="H15" s="45"/>
    </row>
    <row r="16" spans="1:8" x14ac:dyDescent="0.2">
      <c r="A16" s="44" t="s">
        <v>87</v>
      </c>
      <c r="B16" s="44"/>
      <c r="C16" s="44"/>
      <c r="D16" s="44"/>
      <c r="E16" s="44"/>
      <c r="F16" s="44"/>
      <c r="G16" s="44"/>
      <c r="H16" s="44"/>
    </row>
    <row r="17" spans="2:5" x14ac:dyDescent="0.2">
      <c r="B17" s="25"/>
      <c r="C17" s="25"/>
      <c r="D17" s="25"/>
      <c r="E17" s="25"/>
    </row>
    <row r="18" spans="2:5" x14ac:dyDescent="0.2">
      <c r="B18" s="25"/>
      <c r="C18" s="25"/>
      <c r="D18" s="25"/>
      <c r="E18" s="25"/>
    </row>
    <row r="19" spans="2:5" x14ac:dyDescent="0.2">
      <c r="B19" s="25"/>
      <c r="C19" s="25"/>
      <c r="D19" s="25"/>
      <c r="E19" s="25"/>
    </row>
    <row r="20" spans="2:5" x14ac:dyDescent="0.2">
      <c r="B20" s="25"/>
      <c r="C20" s="25"/>
      <c r="D20" s="25"/>
      <c r="E20" s="25"/>
    </row>
  </sheetData>
  <mergeCells count="4">
    <mergeCell ref="A15:H15"/>
    <mergeCell ref="A14:H14"/>
    <mergeCell ref="A16:H16"/>
    <mergeCell ref="A13:H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zoomScaleNormal="100" workbookViewId="0"/>
  </sheetViews>
  <sheetFormatPr defaultColWidth="11.42578125" defaultRowHeight="14.25" x14ac:dyDescent="0.2"/>
  <cols>
    <col min="1" max="1" width="26.85546875" style="1" customWidth="1"/>
    <col min="2" max="16" width="6.85546875" style="1" customWidth="1"/>
    <col min="17" max="17" width="6.85546875" style="26" customWidth="1"/>
    <col min="18" max="31" width="6.85546875" style="1" customWidth="1"/>
    <col min="32" max="32" width="6.85546875" style="26" customWidth="1"/>
    <col min="33" max="16384" width="11.42578125" style="1"/>
  </cols>
  <sheetData>
    <row r="1" spans="1:32" x14ac:dyDescent="0.2">
      <c r="A1" s="1" t="s">
        <v>79</v>
      </c>
    </row>
    <row r="3" spans="1:32" ht="15" x14ac:dyDescent="0.25">
      <c r="A3" s="2" t="s">
        <v>66</v>
      </c>
    </row>
    <row r="4" spans="1:32" ht="15" x14ac:dyDescent="0.25">
      <c r="A4" s="2" t="s">
        <v>67</v>
      </c>
    </row>
    <row r="6" spans="1:32" x14ac:dyDescent="0.2">
      <c r="A6" s="22"/>
      <c r="B6" s="22">
        <v>2017</v>
      </c>
      <c r="C6" s="22">
        <f>B6+1</f>
        <v>2018</v>
      </c>
      <c r="D6" s="22">
        <f t="shared" ref="D6:AF6" si="0">C6+1</f>
        <v>2019</v>
      </c>
      <c r="E6" s="22">
        <f t="shared" si="0"/>
        <v>2020</v>
      </c>
      <c r="F6" s="22">
        <f t="shared" si="0"/>
        <v>2021</v>
      </c>
      <c r="G6" s="22">
        <f t="shared" si="0"/>
        <v>2022</v>
      </c>
      <c r="H6" s="22">
        <f t="shared" si="0"/>
        <v>2023</v>
      </c>
      <c r="I6" s="22">
        <f t="shared" si="0"/>
        <v>2024</v>
      </c>
      <c r="J6" s="22">
        <f t="shared" si="0"/>
        <v>2025</v>
      </c>
      <c r="K6" s="22">
        <f t="shared" si="0"/>
        <v>2026</v>
      </c>
      <c r="L6" s="22">
        <f t="shared" si="0"/>
        <v>2027</v>
      </c>
      <c r="M6" s="22">
        <f t="shared" si="0"/>
        <v>2028</v>
      </c>
      <c r="N6" s="22">
        <f t="shared" si="0"/>
        <v>2029</v>
      </c>
      <c r="O6" s="22">
        <f t="shared" si="0"/>
        <v>2030</v>
      </c>
      <c r="P6" s="22">
        <f t="shared" si="0"/>
        <v>2031</v>
      </c>
      <c r="Q6" s="27">
        <f t="shared" si="0"/>
        <v>2032</v>
      </c>
      <c r="R6" s="22">
        <f t="shared" si="0"/>
        <v>2033</v>
      </c>
      <c r="S6" s="22">
        <f t="shared" si="0"/>
        <v>2034</v>
      </c>
      <c r="T6" s="22">
        <f t="shared" si="0"/>
        <v>2035</v>
      </c>
      <c r="U6" s="22">
        <f t="shared" si="0"/>
        <v>2036</v>
      </c>
      <c r="V6" s="22">
        <f t="shared" si="0"/>
        <v>2037</v>
      </c>
      <c r="W6" s="22">
        <f t="shared" si="0"/>
        <v>2038</v>
      </c>
      <c r="X6" s="22">
        <f t="shared" si="0"/>
        <v>2039</v>
      </c>
      <c r="Y6" s="22">
        <f t="shared" si="0"/>
        <v>2040</v>
      </c>
      <c r="Z6" s="22">
        <f t="shared" si="0"/>
        <v>2041</v>
      </c>
      <c r="AA6" s="22">
        <f t="shared" si="0"/>
        <v>2042</v>
      </c>
      <c r="AB6" s="22">
        <f t="shared" si="0"/>
        <v>2043</v>
      </c>
      <c r="AC6" s="22">
        <f t="shared" si="0"/>
        <v>2044</v>
      </c>
      <c r="AD6" s="22">
        <f t="shared" si="0"/>
        <v>2045</v>
      </c>
      <c r="AE6" s="22">
        <f t="shared" si="0"/>
        <v>2046</v>
      </c>
      <c r="AF6" s="27">
        <f t="shared" si="0"/>
        <v>2047</v>
      </c>
    </row>
    <row r="7" spans="1:32" ht="15" x14ac:dyDescent="0.25">
      <c r="A7" s="28" t="s">
        <v>47</v>
      </c>
    </row>
    <row r="8" spans="1:32" ht="27" customHeight="1" x14ac:dyDescent="0.2">
      <c r="A8" s="21" t="s">
        <v>37</v>
      </c>
      <c r="B8" s="26">
        <v>100.9</v>
      </c>
      <c r="C8" s="26">
        <v>105.51</v>
      </c>
      <c r="D8" s="26">
        <v>106.9</v>
      </c>
      <c r="E8" s="26">
        <v>109.58</v>
      </c>
      <c r="F8" s="26">
        <v>111.02</v>
      </c>
      <c r="G8" s="26">
        <v>112.76</v>
      </c>
      <c r="H8" s="26">
        <v>112.29</v>
      </c>
      <c r="I8" s="26">
        <v>115.14</v>
      </c>
      <c r="J8" s="26">
        <v>119.53</v>
      </c>
      <c r="K8" s="26">
        <v>119.65</v>
      </c>
      <c r="L8" s="26">
        <v>122.15</v>
      </c>
      <c r="M8" s="26">
        <v>124.88</v>
      </c>
      <c r="N8" s="26">
        <v>124.42</v>
      </c>
      <c r="O8" s="26">
        <v>125.3</v>
      </c>
      <c r="P8" s="26">
        <v>125.36</v>
      </c>
      <c r="Q8" s="26">
        <v>126.07</v>
      </c>
      <c r="R8" s="26">
        <v>125.77</v>
      </c>
      <c r="S8" s="26">
        <v>125.91</v>
      </c>
      <c r="T8" s="26">
        <v>127.36</v>
      </c>
      <c r="U8" s="26">
        <v>127.55</v>
      </c>
      <c r="V8" s="26">
        <v>128.19</v>
      </c>
      <c r="W8" s="26">
        <v>128.63</v>
      </c>
      <c r="X8" s="26">
        <v>129.65</v>
      </c>
      <c r="Y8" s="26">
        <v>128.94999999999999</v>
      </c>
      <c r="Z8" s="26">
        <v>128.18</v>
      </c>
      <c r="AA8" s="26">
        <v>127.94</v>
      </c>
      <c r="AB8" s="26">
        <v>127.73</v>
      </c>
      <c r="AC8" s="26">
        <v>126.96</v>
      </c>
      <c r="AD8" s="26">
        <v>127.52</v>
      </c>
      <c r="AE8" s="26">
        <v>126.92</v>
      </c>
      <c r="AF8" s="26">
        <v>127.6</v>
      </c>
    </row>
    <row r="9" spans="1:32" ht="27" customHeight="1" x14ac:dyDescent="0.2">
      <c r="A9" s="21" t="s">
        <v>39</v>
      </c>
      <c r="B9" s="26">
        <v>100.9</v>
      </c>
      <c r="C9" s="26">
        <v>105.51</v>
      </c>
      <c r="D9" s="26">
        <v>106.9</v>
      </c>
      <c r="E9" s="26">
        <v>110.78</v>
      </c>
      <c r="F9" s="26">
        <v>113.35</v>
      </c>
      <c r="G9" s="26">
        <v>116.48</v>
      </c>
      <c r="H9" s="26">
        <v>117.17</v>
      </c>
      <c r="I9" s="26">
        <v>120.98</v>
      </c>
      <c r="J9" s="26">
        <v>126.57</v>
      </c>
      <c r="K9" s="26">
        <v>126.76</v>
      </c>
      <c r="L9" s="26">
        <v>129.26</v>
      </c>
      <c r="M9" s="26">
        <v>131.35</v>
      </c>
      <c r="N9" s="26">
        <v>132.11000000000001</v>
      </c>
      <c r="O9" s="26">
        <v>133.1</v>
      </c>
      <c r="P9" s="26">
        <v>133.49</v>
      </c>
      <c r="Q9" s="26">
        <v>132.61000000000001</v>
      </c>
      <c r="R9" s="26">
        <v>131.13999999999999</v>
      </c>
      <c r="S9" s="26">
        <v>130.47999999999999</v>
      </c>
      <c r="T9" s="26">
        <v>130.11000000000001</v>
      </c>
      <c r="U9" s="26">
        <v>127.88</v>
      </c>
      <c r="V9" s="26">
        <v>128.25</v>
      </c>
      <c r="W9" s="26">
        <v>129.09</v>
      </c>
      <c r="X9" s="26">
        <v>129.55000000000001</v>
      </c>
      <c r="Y9" s="26">
        <v>128.6</v>
      </c>
      <c r="Z9" s="26">
        <v>127.63</v>
      </c>
      <c r="AA9" s="26">
        <v>127.38</v>
      </c>
      <c r="AB9" s="26">
        <v>127.22</v>
      </c>
      <c r="AC9" s="26">
        <v>126.71</v>
      </c>
      <c r="AD9" s="26">
        <v>127.27</v>
      </c>
      <c r="AE9" s="26">
        <v>126.67</v>
      </c>
      <c r="AF9" s="26">
        <v>127.34</v>
      </c>
    </row>
    <row r="10" spans="1:32" ht="29.1" customHeight="1" x14ac:dyDescent="0.2">
      <c r="A10" s="21" t="s">
        <v>38</v>
      </c>
      <c r="B10" s="26">
        <v>100.9</v>
      </c>
      <c r="C10" s="26">
        <v>105.51</v>
      </c>
      <c r="D10" s="26">
        <v>106.9</v>
      </c>
      <c r="E10" s="26">
        <v>109.58</v>
      </c>
      <c r="F10" s="26">
        <v>110.32</v>
      </c>
      <c r="G10" s="26">
        <v>112.06</v>
      </c>
      <c r="H10" s="26">
        <v>110.89</v>
      </c>
      <c r="I10" s="26">
        <v>110.43</v>
      </c>
      <c r="J10" s="26">
        <v>111.61</v>
      </c>
      <c r="K10" s="26">
        <v>108.95</v>
      </c>
      <c r="L10" s="26">
        <v>109.15</v>
      </c>
      <c r="M10" s="26">
        <v>108.69</v>
      </c>
      <c r="N10" s="26">
        <v>107.98</v>
      </c>
      <c r="O10" s="26">
        <v>107.23</v>
      </c>
      <c r="P10" s="26">
        <v>104.99</v>
      </c>
      <c r="Q10" s="26">
        <v>104.74</v>
      </c>
      <c r="R10" s="26">
        <v>103.21</v>
      </c>
      <c r="S10" s="26">
        <v>101.73</v>
      </c>
      <c r="T10" s="26">
        <v>101.54</v>
      </c>
      <c r="U10" s="26">
        <v>100.76</v>
      </c>
      <c r="V10" s="26">
        <v>100.46</v>
      </c>
      <c r="W10" s="26">
        <v>101.15</v>
      </c>
      <c r="X10" s="26">
        <v>102.17</v>
      </c>
      <c r="Y10" s="26">
        <v>101.31</v>
      </c>
      <c r="Z10" s="26">
        <v>100.33</v>
      </c>
      <c r="AA10" s="26">
        <v>99.27</v>
      </c>
      <c r="AB10" s="26">
        <v>97.83</v>
      </c>
      <c r="AC10" s="26">
        <v>97.07</v>
      </c>
      <c r="AD10" s="26">
        <v>97.38</v>
      </c>
      <c r="AE10" s="26">
        <v>96.1</v>
      </c>
      <c r="AF10" s="26">
        <v>96.56</v>
      </c>
    </row>
    <row r="11" spans="1:32" ht="30.95" customHeight="1" x14ac:dyDescent="0.2">
      <c r="A11" s="21" t="s">
        <v>40</v>
      </c>
      <c r="B11" s="26">
        <v>100.9</v>
      </c>
      <c r="C11" s="26">
        <v>105.51</v>
      </c>
      <c r="D11" s="26">
        <v>106.9</v>
      </c>
      <c r="E11" s="26">
        <v>109.58</v>
      </c>
      <c r="F11" s="26">
        <v>110.51</v>
      </c>
      <c r="G11" s="26">
        <v>112.25</v>
      </c>
      <c r="H11" s="26">
        <v>111.52</v>
      </c>
      <c r="I11" s="26">
        <v>112.09</v>
      </c>
      <c r="J11" s="26">
        <v>114.99</v>
      </c>
      <c r="K11" s="26">
        <v>111.97</v>
      </c>
      <c r="L11" s="26">
        <v>112.51</v>
      </c>
      <c r="M11" s="26">
        <v>112.39</v>
      </c>
      <c r="N11" s="26">
        <v>111.72</v>
      </c>
      <c r="O11" s="26">
        <v>110.71</v>
      </c>
      <c r="P11" s="26">
        <v>107.79</v>
      </c>
      <c r="Q11" s="26">
        <v>106.37</v>
      </c>
      <c r="R11" s="26">
        <v>103.67</v>
      </c>
      <c r="S11" s="26">
        <v>101.1</v>
      </c>
      <c r="T11" s="26">
        <v>99.95</v>
      </c>
      <c r="U11" s="26">
        <v>97.75</v>
      </c>
      <c r="V11" s="26">
        <v>96.04</v>
      </c>
      <c r="W11" s="26">
        <v>93.95</v>
      </c>
      <c r="X11" s="26">
        <v>95.16</v>
      </c>
      <c r="Y11" s="26">
        <v>94.05</v>
      </c>
      <c r="Z11" s="26">
        <v>92.82</v>
      </c>
      <c r="AA11" s="26">
        <v>91.3</v>
      </c>
      <c r="AB11" s="26">
        <v>89.61</v>
      </c>
      <c r="AC11" s="26">
        <v>88.08</v>
      </c>
      <c r="AD11" s="26">
        <v>87.83</v>
      </c>
      <c r="AE11" s="26">
        <v>85.4</v>
      </c>
      <c r="AF11" s="26">
        <v>83.49</v>
      </c>
    </row>
    <row r="14" spans="1:32" ht="15" x14ac:dyDescent="0.25">
      <c r="A14" s="29" t="s">
        <v>41</v>
      </c>
    </row>
    <row r="15" spans="1:32" ht="15" x14ac:dyDescent="0.25">
      <c r="A15" s="28" t="s">
        <v>48</v>
      </c>
    </row>
    <row r="16" spans="1:32" ht="28.5" x14ac:dyDescent="0.2">
      <c r="A16" s="21" t="s">
        <v>37</v>
      </c>
      <c r="B16" s="26">
        <v>154.26</v>
      </c>
      <c r="C16" s="26">
        <v>159.82</v>
      </c>
      <c r="D16" s="26">
        <v>162.4</v>
      </c>
      <c r="E16" s="26">
        <v>165.52</v>
      </c>
      <c r="F16" s="26">
        <v>167.65</v>
      </c>
      <c r="G16" s="26">
        <v>169.49</v>
      </c>
      <c r="H16" s="26">
        <v>170.2</v>
      </c>
      <c r="I16" s="26">
        <v>174.16</v>
      </c>
      <c r="J16" s="26">
        <v>179.24</v>
      </c>
      <c r="K16" s="26">
        <v>180.41</v>
      </c>
      <c r="L16" s="26">
        <v>184.04</v>
      </c>
      <c r="M16" s="26">
        <v>188.19</v>
      </c>
      <c r="N16" s="26">
        <v>187.14</v>
      </c>
      <c r="O16" s="26">
        <v>188.37</v>
      </c>
      <c r="P16" s="26">
        <v>189.72</v>
      </c>
      <c r="Q16" s="26">
        <v>190.47</v>
      </c>
      <c r="R16" s="26">
        <v>191.71</v>
      </c>
      <c r="S16" s="26">
        <v>193.06</v>
      </c>
      <c r="T16" s="26">
        <v>195.34</v>
      </c>
      <c r="U16" s="26">
        <v>196.3</v>
      </c>
      <c r="V16" s="26">
        <v>197.88</v>
      </c>
      <c r="W16" s="26">
        <v>198.05</v>
      </c>
      <c r="X16" s="26">
        <v>199.7</v>
      </c>
      <c r="Y16" s="26">
        <v>199</v>
      </c>
      <c r="Z16" s="26">
        <v>198.33</v>
      </c>
      <c r="AA16" s="26">
        <v>197.8</v>
      </c>
      <c r="AB16" s="26">
        <v>197.28</v>
      </c>
      <c r="AC16" s="26">
        <v>196.15</v>
      </c>
      <c r="AD16" s="26">
        <v>196.75</v>
      </c>
      <c r="AE16" s="26">
        <v>196.6</v>
      </c>
      <c r="AF16" s="26">
        <v>197.73</v>
      </c>
    </row>
    <row r="17" spans="1:32" ht="42.75" x14ac:dyDescent="0.2">
      <c r="A17" s="21" t="s">
        <v>39</v>
      </c>
      <c r="B17" s="26">
        <v>154.26</v>
      </c>
      <c r="C17" s="26">
        <v>159.82</v>
      </c>
      <c r="D17" s="26">
        <v>162.4</v>
      </c>
      <c r="E17" s="26">
        <v>167.28</v>
      </c>
      <c r="F17" s="26">
        <v>170.1</v>
      </c>
      <c r="G17" s="26">
        <v>173.17</v>
      </c>
      <c r="H17" s="26">
        <v>175.11</v>
      </c>
      <c r="I17" s="26">
        <v>180.29</v>
      </c>
      <c r="J17" s="26">
        <v>187.13</v>
      </c>
      <c r="K17" s="26">
        <v>189.18</v>
      </c>
      <c r="L17" s="26">
        <v>193.69</v>
      </c>
      <c r="M17" s="26">
        <v>198.73</v>
      </c>
      <c r="N17" s="26">
        <v>201.36</v>
      </c>
      <c r="O17" s="26">
        <v>203.47</v>
      </c>
      <c r="P17" s="26">
        <v>206.4</v>
      </c>
      <c r="Q17" s="26">
        <v>205.4</v>
      </c>
      <c r="R17" s="26">
        <v>205.41</v>
      </c>
      <c r="S17" s="26">
        <v>205.18</v>
      </c>
      <c r="T17" s="26">
        <v>204.65</v>
      </c>
      <c r="U17" s="26">
        <v>201.22</v>
      </c>
      <c r="V17" s="26">
        <v>201.39</v>
      </c>
      <c r="W17" s="26">
        <v>201.74</v>
      </c>
      <c r="X17" s="26">
        <v>202.34</v>
      </c>
      <c r="Y17" s="26">
        <v>200.06</v>
      </c>
      <c r="Z17" s="26">
        <v>197.28</v>
      </c>
      <c r="AA17" s="26">
        <v>196.75</v>
      </c>
      <c r="AB17" s="26">
        <v>196.22</v>
      </c>
      <c r="AC17" s="26">
        <v>195.62</v>
      </c>
      <c r="AD17" s="26">
        <v>196.22</v>
      </c>
      <c r="AE17" s="26">
        <v>196.08</v>
      </c>
      <c r="AF17" s="26">
        <v>197.2</v>
      </c>
    </row>
    <row r="18" spans="1:32" ht="28.5" x14ac:dyDescent="0.2">
      <c r="A18" s="21" t="s">
        <v>38</v>
      </c>
      <c r="B18" s="26">
        <v>154.26</v>
      </c>
      <c r="C18" s="26">
        <v>159.82</v>
      </c>
      <c r="D18" s="26">
        <v>162.4</v>
      </c>
      <c r="E18" s="26">
        <v>165.52</v>
      </c>
      <c r="F18" s="26">
        <v>166.95</v>
      </c>
      <c r="G18" s="26">
        <v>168.79</v>
      </c>
      <c r="H18" s="26">
        <v>168.8</v>
      </c>
      <c r="I18" s="26">
        <v>168.63</v>
      </c>
      <c r="J18" s="26">
        <v>169.56</v>
      </c>
      <c r="K18" s="26">
        <v>167.63</v>
      </c>
      <c r="L18" s="26">
        <v>168.33</v>
      </c>
      <c r="M18" s="26">
        <v>168.33</v>
      </c>
      <c r="N18" s="26">
        <v>166.75</v>
      </c>
      <c r="O18" s="26">
        <v>165.17</v>
      </c>
      <c r="P18" s="26">
        <v>162.19</v>
      </c>
      <c r="Q18" s="26">
        <v>161.66</v>
      </c>
      <c r="R18" s="26">
        <v>160.72</v>
      </c>
      <c r="S18" s="26">
        <v>159.32</v>
      </c>
      <c r="T18" s="26">
        <v>159.24</v>
      </c>
      <c r="U18" s="26">
        <v>158.54</v>
      </c>
      <c r="V18" s="26">
        <v>158.47</v>
      </c>
      <c r="W18" s="26">
        <v>159.16999999999999</v>
      </c>
      <c r="X18" s="26">
        <v>160.82</v>
      </c>
      <c r="Y18" s="26">
        <v>159.65</v>
      </c>
      <c r="Z18" s="26">
        <v>158.44999999999999</v>
      </c>
      <c r="AA18" s="26">
        <v>157.25</v>
      </c>
      <c r="AB18" s="26">
        <v>155</v>
      </c>
      <c r="AC18" s="26">
        <v>153.87</v>
      </c>
      <c r="AD18" s="26">
        <v>153.94999999999999</v>
      </c>
      <c r="AE18" s="26">
        <v>152.22</v>
      </c>
      <c r="AF18" s="26">
        <v>152.82</v>
      </c>
    </row>
    <row r="19" spans="1:32" ht="28.5" x14ac:dyDescent="0.2">
      <c r="A19" s="21" t="s">
        <v>40</v>
      </c>
      <c r="B19" s="26">
        <v>154</v>
      </c>
      <c r="C19" s="26">
        <v>160</v>
      </c>
      <c r="D19" s="26">
        <v>162</v>
      </c>
      <c r="E19" s="26">
        <v>167</v>
      </c>
      <c r="F19" s="26">
        <v>170.05</v>
      </c>
      <c r="G19" s="26">
        <v>171.89</v>
      </c>
      <c r="H19" s="26">
        <v>172.07</v>
      </c>
      <c r="I19" s="26">
        <v>173.1</v>
      </c>
      <c r="J19" s="26">
        <v>175.93</v>
      </c>
      <c r="K19" s="26">
        <v>171.42</v>
      </c>
      <c r="L19" s="26">
        <v>170.99</v>
      </c>
      <c r="M19" s="26">
        <v>169.86</v>
      </c>
      <c r="N19" s="26">
        <v>167.83</v>
      </c>
      <c r="O19" s="26">
        <v>165.72</v>
      </c>
      <c r="P19" s="26">
        <v>161.16</v>
      </c>
      <c r="Q19" s="26">
        <v>158.88</v>
      </c>
      <c r="R19" s="26">
        <v>156.18</v>
      </c>
      <c r="S19" s="26">
        <v>152.13999999999999</v>
      </c>
      <c r="T19" s="26">
        <v>150.84</v>
      </c>
      <c r="U19" s="26">
        <v>147.86000000000001</v>
      </c>
      <c r="V19" s="26">
        <v>145.51</v>
      </c>
      <c r="W19" s="26">
        <v>141.63999999999999</v>
      </c>
      <c r="X19" s="26">
        <v>142.94</v>
      </c>
      <c r="Y19" s="26">
        <v>141.25</v>
      </c>
      <c r="Z19" s="26">
        <v>139.52000000000001</v>
      </c>
      <c r="AA19" s="26">
        <v>137.27000000000001</v>
      </c>
      <c r="AB19" s="26">
        <v>134.49</v>
      </c>
      <c r="AC19" s="26">
        <v>132.22999999999999</v>
      </c>
      <c r="AD19" s="26">
        <v>131.69999999999999</v>
      </c>
      <c r="AE19" s="26">
        <v>128.22</v>
      </c>
      <c r="AF19" s="26">
        <v>125.77</v>
      </c>
    </row>
    <row r="20" spans="1:32" x14ac:dyDescent="0.2">
      <c r="B20" s="26"/>
      <c r="C20" s="26"/>
      <c r="D20" s="26"/>
      <c r="E20" s="26"/>
      <c r="F20" s="26"/>
      <c r="G20" s="26"/>
      <c r="H20" s="26"/>
      <c r="I20" s="26"/>
      <c r="J20" s="26"/>
      <c r="K20" s="26"/>
      <c r="L20" s="26"/>
      <c r="M20" s="26"/>
      <c r="N20" s="26"/>
      <c r="O20" s="26"/>
      <c r="P20" s="26"/>
      <c r="R20" s="26"/>
      <c r="S20" s="26"/>
      <c r="T20" s="26"/>
      <c r="U20" s="26"/>
      <c r="V20" s="26"/>
      <c r="W20" s="26"/>
      <c r="X20" s="26"/>
      <c r="Y20" s="26"/>
      <c r="Z20" s="26"/>
      <c r="AA20" s="26"/>
      <c r="AB20" s="26"/>
      <c r="AC20" s="26"/>
      <c r="AD20" s="26"/>
      <c r="AE20" s="26"/>
    </row>
    <row r="21" spans="1:32" ht="15" x14ac:dyDescent="0.25">
      <c r="A21" s="28" t="s">
        <v>45</v>
      </c>
      <c r="B21" s="26"/>
      <c r="C21" s="26"/>
      <c r="D21" s="26"/>
      <c r="E21" s="26"/>
      <c r="F21" s="26"/>
      <c r="G21" s="26"/>
      <c r="H21" s="26"/>
      <c r="I21" s="26"/>
      <c r="J21" s="26"/>
      <c r="K21" s="26"/>
      <c r="L21" s="26"/>
      <c r="M21" s="26"/>
      <c r="N21" s="26"/>
      <c r="O21" s="26"/>
      <c r="P21" s="26"/>
      <c r="R21" s="26"/>
      <c r="S21" s="26"/>
      <c r="T21" s="26"/>
      <c r="U21" s="26"/>
      <c r="V21" s="26"/>
      <c r="W21" s="26"/>
      <c r="X21" s="26"/>
      <c r="Y21" s="26"/>
      <c r="Z21" s="26"/>
      <c r="AA21" s="26"/>
      <c r="AB21" s="26"/>
      <c r="AC21" s="26"/>
      <c r="AD21" s="26"/>
      <c r="AE21" s="26"/>
    </row>
    <row r="22" spans="1:32" x14ac:dyDescent="0.2">
      <c r="A22" s="30" t="s">
        <v>13</v>
      </c>
      <c r="B22" s="30">
        <v>2700</v>
      </c>
      <c r="C22" s="30">
        <v>2700</v>
      </c>
      <c r="D22" s="30">
        <v>2800</v>
      </c>
      <c r="E22" s="30">
        <v>2800</v>
      </c>
      <c r="F22" s="30">
        <v>2900</v>
      </c>
      <c r="G22" s="30">
        <v>2900</v>
      </c>
      <c r="H22" s="30">
        <v>2900</v>
      </c>
      <c r="I22" s="30">
        <v>3000</v>
      </c>
      <c r="J22" s="30">
        <v>3100</v>
      </c>
      <c r="K22" s="30">
        <v>2900</v>
      </c>
      <c r="L22" s="30">
        <v>2900</v>
      </c>
      <c r="M22" s="30">
        <v>2900</v>
      </c>
      <c r="N22" s="30">
        <v>2900</v>
      </c>
      <c r="O22" s="30">
        <v>2900</v>
      </c>
      <c r="P22" s="30">
        <v>2900</v>
      </c>
      <c r="Q22" s="26">
        <v>3000</v>
      </c>
      <c r="R22" s="30">
        <v>3000</v>
      </c>
      <c r="S22" s="30">
        <v>3100</v>
      </c>
      <c r="T22" s="30">
        <v>3200</v>
      </c>
      <c r="U22" s="30">
        <v>3200</v>
      </c>
      <c r="V22" s="30">
        <v>3200</v>
      </c>
      <c r="W22" s="30">
        <v>3200</v>
      </c>
      <c r="X22" s="30">
        <v>3200</v>
      </c>
      <c r="Y22" s="30">
        <v>3300</v>
      </c>
      <c r="Z22" s="30">
        <v>3300</v>
      </c>
      <c r="AA22" s="30">
        <v>3400</v>
      </c>
      <c r="AB22" s="30">
        <v>3400</v>
      </c>
      <c r="AC22" s="30">
        <v>3500</v>
      </c>
      <c r="AD22" s="30">
        <v>3600</v>
      </c>
      <c r="AE22" s="30">
        <v>3600</v>
      </c>
      <c r="AF22" s="26">
        <v>3700</v>
      </c>
    </row>
    <row r="23" spans="1:32" x14ac:dyDescent="0.2">
      <c r="A23" s="30" t="s">
        <v>44</v>
      </c>
      <c r="B23" s="30">
        <v>2700</v>
      </c>
      <c r="C23" s="30">
        <v>2700</v>
      </c>
      <c r="D23" s="30">
        <v>2800</v>
      </c>
      <c r="E23" s="30">
        <v>2900</v>
      </c>
      <c r="F23" s="30">
        <v>2900</v>
      </c>
      <c r="G23" s="30">
        <v>3000</v>
      </c>
      <c r="H23" s="30">
        <v>3000</v>
      </c>
      <c r="I23" s="30">
        <v>3200</v>
      </c>
      <c r="J23" s="30">
        <v>3300</v>
      </c>
      <c r="K23" s="30">
        <v>3300</v>
      </c>
      <c r="L23" s="30">
        <v>3300</v>
      </c>
      <c r="M23" s="30">
        <v>3400</v>
      </c>
      <c r="N23" s="30">
        <v>3400</v>
      </c>
      <c r="O23" s="30">
        <v>3500</v>
      </c>
      <c r="P23" s="30">
        <v>3600</v>
      </c>
      <c r="Q23" s="26">
        <v>3600</v>
      </c>
      <c r="R23" s="30">
        <v>3600</v>
      </c>
      <c r="S23" s="30">
        <v>3500</v>
      </c>
      <c r="T23" s="30">
        <v>3500</v>
      </c>
      <c r="U23" s="30">
        <v>3300</v>
      </c>
      <c r="V23" s="30">
        <v>3300</v>
      </c>
      <c r="W23" s="30">
        <v>3200</v>
      </c>
      <c r="X23" s="30">
        <v>3200</v>
      </c>
      <c r="Y23" s="30">
        <v>3200</v>
      </c>
      <c r="Z23" s="30">
        <v>3300</v>
      </c>
      <c r="AA23" s="30">
        <v>3300</v>
      </c>
      <c r="AB23" s="30">
        <v>3400</v>
      </c>
      <c r="AC23" s="30">
        <v>3500</v>
      </c>
      <c r="AD23" s="30">
        <v>3500</v>
      </c>
      <c r="AE23" s="30">
        <v>3600</v>
      </c>
      <c r="AF23" s="26">
        <v>3600</v>
      </c>
    </row>
    <row r="24" spans="1:32" x14ac:dyDescent="0.2">
      <c r="A24" s="30" t="s">
        <v>43</v>
      </c>
      <c r="B24" s="30">
        <v>2700</v>
      </c>
      <c r="C24" s="30">
        <v>2700</v>
      </c>
      <c r="D24" s="30">
        <v>2800</v>
      </c>
      <c r="E24" s="30">
        <v>2800</v>
      </c>
      <c r="F24" s="30">
        <v>2900</v>
      </c>
      <c r="G24" s="30">
        <v>2900</v>
      </c>
      <c r="H24" s="30">
        <v>2900</v>
      </c>
      <c r="I24" s="30">
        <v>3000</v>
      </c>
      <c r="J24" s="30">
        <v>2900</v>
      </c>
      <c r="K24" s="30">
        <v>2800</v>
      </c>
      <c r="L24" s="30">
        <v>2700</v>
      </c>
      <c r="M24" s="30">
        <v>2700</v>
      </c>
      <c r="N24" s="30">
        <v>2600</v>
      </c>
      <c r="O24" s="30">
        <v>2600</v>
      </c>
      <c r="P24" s="30">
        <v>2500</v>
      </c>
      <c r="Q24" s="26">
        <v>2500</v>
      </c>
      <c r="R24" s="30">
        <v>2500</v>
      </c>
      <c r="S24" s="30">
        <v>2500</v>
      </c>
      <c r="T24" s="30">
        <v>2500</v>
      </c>
      <c r="U24" s="30">
        <v>2500</v>
      </c>
      <c r="V24" s="30">
        <v>2400</v>
      </c>
      <c r="W24" s="30">
        <v>2400</v>
      </c>
      <c r="X24" s="30">
        <v>2500</v>
      </c>
      <c r="Y24" s="30">
        <v>2600</v>
      </c>
      <c r="Z24" s="30">
        <v>2600</v>
      </c>
      <c r="AA24" s="30">
        <v>2700</v>
      </c>
      <c r="AB24" s="30">
        <v>2700</v>
      </c>
      <c r="AC24" s="30">
        <v>2700</v>
      </c>
      <c r="AD24" s="30">
        <v>2800</v>
      </c>
      <c r="AE24" s="30">
        <v>2800</v>
      </c>
      <c r="AF24" s="26">
        <v>2800</v>
      </c>
    </row>
    <row r="25" spans="1:32" x14ac:dyDescent="0.2">
      <c r="A25" s="30" t="s">
        <v>42</v>
      </c>
      <c r="B25" s="30">
        <v>2700</v>
      </c>
      <c r="C25" s="30">
        <v>2700</v>
      </c>
      <c r="D25" s="30">
        <v>2800</v>
      </c>
      <c r="E25" s="30">
        <v>2800</v>
      </c>
      <c r="F25" s="30">
        <v>2900</v>
      </c>
      <c r="G25" s="30">
        <v>2900</v>
      </c>
      <c r="H25" s="30">
        <v>2900</v>
      </c>
      <c r="I25" s="30">
        <v>2900</v>
      </c>
      <c r="J25" s="30">
        <v>3000</v>
      </c>
      <c r="K25" s="30">
        <v>2800</v>
      </c>
      <c r="L25" s="30">
        <v>2700</v>
      </c>
      <c r="M25" s="30">
        <v>2600</v>
      </c>
      <c r="N25" s="30">
        <v>2500</v>
      </c>
      <c r="O25" s="30">
        <v>2500</v>
      </c>
      <c r="P25" s="30">
        <v>2300</v>
      </c>
      <c r="Q25" s="26">
        <v>2300</v>
      </c>
      <c r="R25" s="30">
        <v>2300</v>
      </c>
      <c r="S25" s="30">
        <v>2200</v>
      </c>
      <c r="T25" s="30">
        <v>2200</v>
      </c>
      <c r="U25" s="30">
        <v>2100</v>
      </c>
      <c r="V25" s="30">
        <v>2000</v>
      </c>
      <c r="W25" s="30">
        <v>2000</v>
      </c>
      <c r="X25" s="30">
        <v>2000</v>
      </c>
      <c r="Y25" s="30">
        <v>2000</v>
      </c>
      <c r="Z25" s="30">
        <v>2100</v>
      </c>
      <c r="AA25" s="30">
        <v>2100</v>
      </c>
      <c r="AB25" s="30">
        <v>2100</v>
      </c>
      <c r="AC25" s="30">
        <v>2100</v>
      </c>
      <c r="AD25" s="30">
        <v>2100</v>
      </c>
      <c r="AE25" s="30">
        <v>2100</v>
      </c>
      <c r="AF25" s="26">
        <v>2000</v>
      </c>
    </row>
    <row r="26" spans="1:32" x14ac:dyDescent="0.2">
      <c r="A26" s="30"/>
      <c r="B26" s="30"/>
      <c r="C26" s="30"/>
      <c r="D26" s="30"/>
      <c r="E26" s="30"/>
      <c r="F26" s="30"/>
      <c r="G26" s="30"/>
      <c r="H26" s="30"/>
      <c r="I26" s="30"/>
      <c r="J26" s="30"/>
      <c r="K26" s="30"/>
      <c r="L26" s="30"/>
      <c r="M26" s="30"/>
      <c r="N26" s="30"/>
      <c r="O26" s="30"/>
      <c r="P26" s="30"/>
      <c r="R26" s="30"/>
      <c r="S26" s="30"/>
      <c r="T26" s="30"/>
      <c r="U26" s="30"/>
      <c r="V26" s="30"/>
      <c r="W26" s="30"/>
      <c r="X26" s="30"/>
      <c r="Y26" s="30"/>
      <c r="Z26" s="30"/>
      <c r="AA26" s="30"/>
      <c r="AB26" s="30"/>
      <c r="AC26" s="30"/>
      <c r="AD26" s="30"/>
      <c r="AE26" s="30"/>
    </row>
    <row r="27" spans="1:32" ht="15" x14ac:dyDescent="0.25">
      <c r="A27" s="31" t="s">
        <v>41</v>
      </c>
      <c r="B27" s="30"/>
      <c r="C27" s="30"/>
      <c r="D27" s="30"/>
      <c r="E27" s="30"/>
      <c r="F27" s="30"/>
      <c r="G27" s="30"/>
      <c r="H27" s="30"/>
      <c r="I27" s="30"/>
      <c r="J27" s="30"/>
      <c r="K27" s="30"/>
      <c r="L27" s="30"/>
      <c r="M27" s="30"/>
      <c r="N27" s="30"/>
      <c r="O27" s="30"/>
      <c r="P27" s="30"/>
      <c r="R27" s="30"/>
      <c r="S27" s="30"/>
      <c r="T27" s="30"/>
      <c r="U27" s="30"/>
      <c r="V27" s="30"/>
      <c r="W27" s="30"/>
      <c r="X27" s="30"/>
      <c r="Y27" s="30"/>
      <c r="Z27" s="30"/>
      <c r="AA27" s="30"/>
      <c r="AB27" s="30"/>
      <c r="AC27" s="30"/>
      <c r="AD27" s="30"/>
      <c r="AE27" s="30"/>
    </row>
    <row r="28" spans="1:32" ht="15" x14ac:dyDescent="0.25">
      <c r="A28" s="32" t="s">
        <v>46</v>
      </c>
      <c r="B28" s="30"/>
      <c r="C28" s="30"/>
      <c r="D28" s="30"/>
      <c r="E28" s="30"/>
      <c r="F28" s="30"/>
      <c r="G28" s="30"/>
      <c r="H28" s="30"/>
      <c r="I28" s="30"/>
      <c r="J28" s="30"/>
      <c r="K28" s="30"/>
      <c r="L28" s="30"/>
      <c r="M28" s="30"/>
      <c r="N28" s="30"/>
      <c r="O28" s="30"/>
      <c r="P28" s="30"/>
      <c r="R28" s="30"/>
      <c r="S28" s="30"/>
      <c r="T28" s="30"/>
      <c r="U28" s="30"/>
      <c r="V28" s="30"/>
      <c r="W28" s="30"/>
      <c r="X28" s="30"/>
      <c r="Y28" s="30"/>
      <c r="Z28" s="30"/>
      <c r="AA28" s="30"/>
      <c r="AB28" s="30"/>
      <c r="AC28" s="30"/>
      <c r="AD28" s="30"/>
      <c r="AE28" s="30"/>
    </row>
    <row r="29" spans="1:32" x14ac:dyDescent="0.2">
      <c r="A29" s="30" t="s">
        <v>13</v>
      </c>
      <c r="B29" s="30">
        <v>5500</v>
      </c>
      <c r="C29" s="30">
        <v>5600</v>
      </c>
      <c r="D29" s="30">
        <v>5700</v>
      </c>
      <c r="E29" s="30">
        <v>5700</v>
      </c>
      <c r="F29" s="30">
        <v>5800</v>
      </c>
      <c r="G29" s="30">
        <v>5900</v>
      </c>
      <c r="H29" s="30">
        <v>5900</v>
      </c>
      <c r="I29" s="30">
        <v>6100</v>
      </c>
      <c r="J29" s="30">
        <v>6200</v>
      </c>
      <c r="K29" s="30">
        <v>6000</v>
      </c>
      <c r="L29" s="30">
        <v>6000</v>
      </c>
      <c r="M29" s="30">
        <v>6000</v>
      </c>
      <c r="N29" s="30">
        <v>6000</v>
      </c>
      <c r="O29" s="30">
        <v>6100</v>
      </c>
      <c r="P29" s="30">
        <v>6100</v>
      </c>
      <c r="Q29" s="26">
        <v>6100</v>
      </c>
      <c r="R29" s="30">
        <v>6300</v>
      </c>
      <c r="S29" s="30">
        <v>6300</v>
      </c>
      <c r="T29" s="30">
        <v>6500</v>
      </c>
      <c r="U29" s="30">
        <v>6500</v>
      </c>
      <c r="V29" s="30">
        <v>6500</v>
      </c>
      <c r="W29" s="30">
        <v>6500</v>
      </c>
      <c r="X29" s="30">
        <v>6600</v>
      </c>
      <c r="Y29" s="30">
        <v>6700</v>
      </c>
      <c r="Z29" s="30">
        <v>6800</v>
      </c>
      <c r="AA29" s="30">
        <v>6800</v>
      </c>
      <c r="AB29" s="30">
        <v>6900</v>
      </c>
      <c r="AC29" s="30">
        <v>6900</v>
      </c>
      <c r="AD29" s="30">
        <v>7100</v>
      </c>
      <c r="AE29" s="30">
        <v>7100</v>
      </c>
      <c r="AF29" s="26">
        <v>7200</v>
      </c>
    </row>
    <row r="30" spans="1:32" x14ac:dyDescent="0.2">
      <c r="A30" s="30" t="s">
        <v>44</v>
      </c>
      <c r="B30" s="30">
        <v>5500</v>
      </c>
      <c r="C30" s="30">
        <v>5600</v>
      </c>
      <c r="D30" s="30">
        <v>5700</v>
      </c>
      <c r="E30" s="30">
        <v>5900</v>
      </c>
      <c r="F30" s="30">
        <v>6000</v>
      </c>
      <c r="G30" s="30">
        <v>6000</v>
      </c>
      <c r="H30" s="30">
        <v>6200</v>
      </c>
      <c r="I30" s="30">
        <v>6400</v>
      </c>
      <c r="J30" s="30">
        <v>6600</v>
      </c>
      <c r="K30" s="30">
        <v>6600</v>
      </c>
      <c r="L30" s="30">
        <v>6700</v>
      </c>
      <c r="M30" s="30">
        <v>6900</v>
      </c>
      <c r="N30" s="30">
        <v>7100</v>
      </c>
      <c r="O30" s="30">
        <v>7300</v>
      </c>
      <c r="P30" s="30">
        <v>7400</v>
      </c>
      <c r="Q30" s="26">
        <v>7400</v>
      </c>
      <c r="R30" s="30">
        <v>7400</v>
      </c>
      <c r="S30" s="30">
        <v>7300</v>
      </c>
      <c r="T30" s="30">
        <v>7100</v>
      </c>
      <c r="U30" s="30">
        <v>6800</v>
      </c>
      <c r="V30" s="30">
        <v>6700</v>
      </c>
      <c r="W30" s="30">
        <v>6600</v>
      </c>
      <c r="X30" s="30">
        <v>6500</v>
      </c>
      <c r="Y30" s="30">
        <v>6500</v>
      </c>
      <c r="Z30" s="30">
        <v>6600</v>
      </c>
      <c r="AA30" s="30">
        <v>6700</v>
      </c>
      <c r="AB30" s="30">
        <v>6800</v>
      </c>
      <c r="AC30" s="30">
        <v>6900</v>
      </c>
      <c r="AD30" s="30">
        <v>7000</v>
      </c>
      <c r="AE30" s="30">
        <v>7100</v>
      </c>
      <c r="AF30" s="26">
        <v>7200</v>
      </c>
    </row>
    <row r="31" spans="1:32" x14ac:dyDescent="0.2">
      <c r="A31" s="30" t="s">
        <v>43</v>
      </c>
      <c r="B31" s="30">
        <v>5500</v>
      </c>
      <c r="C31" s="30">
        <v>5600</v>
      </c>
      <c r="D31" s="30">
        <v>5700</v>
      </c>
      <c r="E31" s="30">
        <v>5700</v>
      </c>
      <c r="F31" s="30">
        <v>5800</v>
      </c>
      <c r="G31" s="30">
        <v>5900</v>
      </c>
      <c r="H31" s="30">
        <v>5900</v>
      </c>
      <c r="I31" s="30">
        <v>6000</v>
      </c>
      <c r="J31" s="30">
        <v>6000</v>
      </c>
      <c r="K31" s="30">
        <v>5700</v>
      </c>
      <c r="L31" s="30">
        <v>5600</v>
      </c>
      <c r="M31" s="30">
        <v>5600</v>
      </c>
      <c r="N31" s="30">
        <v>5500</v>
      </c>
      <c r="O31" s="30">
        <v>5400</v>
      </c>
      <c r="P31" s="30">
        <v>5300</v>
      </c>
      <c r="Q31" s="26">
        <v>5300</v>
      </c>
      <c r="R31" s="30">
        <v>5300</v>
      </c>
      <c r="S31" s="30">
        <v>5200</v>
      </c>
      <c r="T31" s="30">
        <v>5300</v>
      </c>
      <c r="U31" s="30">
        <v>5200</v>
      </c>
      <c r="V31" s="30">
        <v>5200</v>
      </c>
      <c r="W31" s="30">
        <v>5200</v>
      </c>
      <c r="X31" s="30">
        <v>5300</v>
      </c>
      <c r="Y31" s="30">
        <v>5400</v>
      </c>
      <c r="Z31" s="30">
        <v>5500</v>
      </c>
      <c r="AA31" s="30">
        <v>5500</v>
      </c>
      <c r="AB31" s="30">
        <v>5600</v>
      </c>
      <c r="AC31" s="30">
        <v>5600</v>
      </c>
      <c r="AD31" s="30">
        <v>5700</v>
      </c>
      <c r="AE31" s="30">
        <v>5700</v>
      </c>
      <c r="AF31" s="26">
        <v>5700</v>
      </c>
    </row>
    <row r="32" spans="1:32" x14ac:dyDescent="0.2">
      <c r="A32" s="30" t="s">
        <v>42</v>
      </c>
      <c r="B32" s="30">
        <v>5500</v>
      </c>
      <c r="C32" s="30">
        <v>5600</v>
      </c>
      <c r="D32" s="30">
        <v>5700</v>
      </c>
      <c r="E32" s="30">
        <v>5700</v>
      </c>
      <c r="F32" s="30">
        <v>5800</v>
      </c>
      <c r="G32" s="30">
        <v>5900</v>
      </c>
      <c r="H32" s="30">
        <v>5900</v>
      </c>
      <c r="I32" s="30">
        <v>6000</v>
      </c>
      <c r="J32" s="30">
        <v>6000</v>
      </c>
      <c r="K32" s="30">
        <v>5700</v>
      </c>
      <c r="L32" s="30">
        <v>5500</v>
      </c>
      <c r="M32" s="30">
        <v>5400</v>
      </c>
      <c r="N32" s="30">
        <v>5300</v>
      </c>
      <c r="O32" s="30">
        <v>5100</v>
      </c>
      <c r="P32" s="30">
        <v>4800</v>
      </c>
      <c r="Q32" s="26">
        <v>4700</v>
      </c>
      <c r="R32" s="30">
        <v>4700</v>
      </c>
      <c r="S32" s="30">
        <v>4500</v>
      </c>
      <c r="T32" s="30">
        <v>4600</v>
      </c>
      <c r="U32" s="30">
        <v>4400</v>
      </c>
      <c r="V32" s="30">
        <v>4200</v>
      </c>
      <c r="W32" s="30">
        <v>4100</v>
      </c>
      <c r="X32" s="30">
        <v>4100</v>
      </c>
      <c r="Y32" s="30">
        <v>4100</v>
      </c>
      <c r="Z32" s="30">
        <v>4200</v>
      </c>
      <c r="AA32" s="30">
        <v>4100</v>
      </c>
      <c r="AB32" s="30">
        <v>4100</v>
      </c>
      <c r="AC32" s="30">
        <v>4100</v>
      </c>
      <c r="AD32" s="30">
        <v>4100</v>
      </c>
      <c r="AE32" s="30">
        <v>4100</v>
      </c>
      <c r="AF32" s="26">
        <v>4000</v>
      </c>
    </row>
    <row r="34" spans="1:32" x14ac:dyDescent="0.2">
      <c r="A34" s="30"/>
    </row>
    <row r="35" spans="1:32" x14ac:dyDescent="0.2">
      <c r="A35" s="1" t="s">
        <v>73</v>
      </c>
    </row>
    <row r="36" spans="1:32" ht="27.75" customHeight="1" x14ac:dyDescent="0.2">
      <c r="A36" s="45" t="s">
        <v>82</v>
      </c>
      <c r="B36" s="45"/>
      <c r="C36" s="45"/>
      <c r="D36" s="45"/>
      <c r="E36" s="45"/>
      <c r="F36" s="45"/>
      <c r="G36" s="45"/>
      <c r="H36" s="45"/>
      <c r="I36" s="45"/>
      <c r="J36" s="45"/>
      <c r="K36" s="45"/>
      <c r="L36" s="45"/>
      <c r="M36" s="45"/>
      <c r="N36" s="45"/>
      <c r="O36" s="45"/>
      <c r="P36" s="45"/>
      <c r="Q36" s="30"/>
      <c r="R36" s="30"/>
      <c r="S36" s="30"/>
      <c r="T36" s="30"/>
      <c r="U36" s="30"/>
      <c r="V36" s="30"/>
      <c r="W36" s="30"/>
      <c r="X36" s="30"/>
      <c r="Y36" s="30"/>
      <c r="Z36" s="30"/>
      <c r="AA36" s="30"/>
      <c r="AB36" s="30"/>
      <c r="AC36" s="30"/>
      <c r="AD36" s="30"/>
      <c r="AE36" s="30"/>
      <c r="AF36" s="30"/>
    </row>
    <row r="37" spans="1:32" ht="28.5" customHeight="1" x14ac:dyDescent="0.2">
      <c r="A37" s="45" t="s">
        <v>88</v>
      </c>
      <c r="B37" s="45"/>
      <c r="C37" s="45"/>
      <c r="D37" s="45"/>
      <c r="E37" s="45"/>
      <c r="F37" s="45"/>
      <c r="G37" s="45"/>
      <c r="H37" s="45"/>
      <c r="I37" s="45"/>
      <c r="J37" s="45"/>
      <c r="K37" s="45"/>
      <c r="L37" s="45"/>
      <c r="M37" s="45"/>
      <c r="N37" s="45"/>
      <c r="O37" s="45"/>
      <c r="P37" s="45"/>
      <c r="Q37" s="30"/>
      <c r="R37" s="30"/>
      <c r="S37" s="30"/>
      <c r="T37" s="30"/>
      <c r="U37" s="30"/>
      <c r="V37" s="30"/>
      <c r="W37" s="30"/>
      <c r="X37" s="30"/>
      <c r="Y37" s="30"/>
      <c r="Z37" s="30"/>
      <c r="AA37" s="30"/>
      <c r="AB37" s="30"/>
      <c r="AC37" s="30"/>
      <c r="AD37" s="30"/>
      <c r="AE37" s="30"/>
      <c r="AF37" s="30"/>
    </row>
    <row r="38" spans="1:32" ht="27.75" customHeight="1" x14ac:dyDescent="0.2">
      <c r="A38" s="45" t="s">
        <v>89</v>
      </c>
      <c r="B38" s="45"/>
      <c r="C38" s="45"/>
      <c r="D38" s="45"/>
      <c r="E38" s="45"/>
      <c r="F38" s="45"/>
      <c r="G38" s="45"/>
      <c r="H38" s="45"/>
      <c r="I38" s="45"/>
      <c r="J38" s="45"/>
      <c r="K38" s="45"/>
      <c r="L38" s="45"/>
      <c r="M38" s="45"/>
      <c r="N38" s="45"/>
      <c r="O38" s="45"/>
      <c r="P38" s="45"/>
      <c r="Q38" s="30"/>
      <c r="R38" s="30"/>
      <c r="S38" s="30"/>
      <c r="T38" s="30"/>
      <c r="U38" s="30"/>
      <c r="V38" s="30"/>
      <c r="W38" s="30"/>
      <c r="X38" s="30"/>
      <c r="Y38" s="30"/>
      <c r="Z38" s="30"/>
      <c r="AA38" s="30"/>
      <c r="AB38" s="30"/>
      <c r="AC38" s="30"/>
      <c r="AD38" s="30"/>
      <c r="AE38" s="30"/>
      <c r="AF38" s="30"/>
    </row>
    <row r="39" spans="1:32" x14ac:dyDescent="0.2">
      <c r="A39" s="1" t="s">
        <v>90</v>
      </c>
    </row>
  </sheetData>
  <mergeCells count="3">
    <mergeCell ref="A36:P36"/>
    <mergeCell ref="A37:P37"/>
    <mergeCell ref="A38:P38"/>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zoomScaleNormal="100" workbookViewId="0"/>
  </sheetViews>
  <sheetFormatPr defaultColWidth="11.42578125" defaultRowHeight="14.25" x14ac:dyDescent="0.2"/>
  <cols>
    <col min="1" max="1" width="22.7109375" style="1" customWidth="1"/>
    <col min="2" max="16384" width="11.42578125" style="1"/>
  </cols>
  <sheetData>
    <row r="1" spans="1:32" x14ac:dyDescent="0.2">
      <c r="A1" s="1" t="s">
        <v>79</v>
      </c>
    </row>
    <row r="3" spans="1:32" ht="15" x14ac:dyDescent="0.25">
      <c r="A3" s="2" t="s">
        <v>68</v>
      </c>
    </row>
    <row r="4" spans="1:32" ht="15" x14ac:dyDescent="0.25">
      <c r="A4" s="2" t="s">
        <v>69</v>
      </c>
    </row>
    <row r="5" spans="1:32" x14ac:dyDescent="0.2">
      <c r="A5" s="1" t="s">
        <v>70</v>
      </c>
    </row>
    <row r="6" spans="1:32" s="22" customFormat="1" x14ac:dyDescent="0.2">
      <c r="B6" s="22">
        <v>2017</v>
      </c>
      <c r="C6" s="22">
        <f>B6+1</f>
        <v>2018</v>
      </c>
      <c r="D6" s="22">
        <f t="shared" ref="D6:AF6" si="0">C6+1</f>
        <v>2019</v>
      </c>
      <c r="E6" s="22">
        <f t="shared" si="0"/>
        <v>2020</v>
      </c>
      <c r="F6" s="22">
        <f t="shared" si="0"/>
        <v>2021</v>
      </c>
      <c r="G6" s="22">
        <f t="shared" si="0"/>
        <v>2022</v>
      </c>
      <c r="H6" s="22">
        <f t="shared" si="0"/>
        <v>2023</v>
      </c>
      <c r="I6" s="22">
        <f t="shared" si="0"/>
        <v>2024</v>
      </c>
      <c r="J6" s="22">
        <f t="shared" si="0"/>
        <v>2025</v>
      </c>
      <c r="K6" s="22">
        <f t="shared" si="0"/>
        <v>2026</v>
      </c>
      <c r="L6" s="22">
        <f t="shared" si="0"/>
        <v>2027</v>
      </c>
      <c r="M6" s="22">
        <f t="shared" si="0"/>
        <v>2028</v>
      </c>
      <c r="N6" s="22">
        <f t="shared" si="0"/>
        <v>2029</v>
      </c>
      <c r="O6" s="22">
        <f t="shared" si="0"/>
        <v>2030</v>
      </c>
      <c r="P6" s="22">
        <f t="shared" si="0"/>
        <v>2031</v>
      </c>
      <c r="Q6" s="23">
        <f t="shared" si="0"/>
        <v>2032</v>
      </c>
      <c r="R6" s="22">
        <f t="shared" si="0"/>
        <v>2033</v>
      </c>
      <c r="S6" s="22">
        <f t="shared" si="0"/>
        <v>2034</v>
      </c>
      <c r="T6" s="22">
        <f t="shared" si="0"/>
        <v>2035</v>
      </c>
      <c r="U6" s="22">
        <f t="shared" si="0"/>
        <v>2036</v>
      </c>
      <c r="V6" s="22">
        <f t="shared" si="0"/>
        <v>2037</v>
      </c>
      <c r="W6" s="22">
        <f t="shared" si="0"/>
        <v>2038</v>
      </c>
      <c r="X6" s="22">
        <f t="shared" si="0"/>
        <v>2039</v>
      </c>
      <c r="Y6" s="22">
        <f t="shared" si="0"/>
        <v>2040</v>
      </c>
      <c r="Z6" s="22">
        <f t="shared" si="0"/>
        <v>2041</v>
      </c>
      <c r="AA6" s="22">
        <f t="shared" si="0"/>
        <v>2042</v>
      </c>
      <c r="AB6" s="22">
        <f t="shared" si="0"/>
        <v>2043</v>
      </c>
      <c r="AC6" s="22">
        <f t="shared" si="0"/>
        <v>2044</v>
      </c>
      <c r="AD6" s="22">
        <f t="shared" si="0"/>
        <v>2045</v>
      </c>
      <c r="AE6" s="22">
        <f t="shared" si="0"/>
        <v>2046</v>
      </c>
      <c r="AF6" s="23">
        <f t="shared" si="0"/>
        <v>2047</v>
      </c>
    </row>
    <row r="7" spans="1:32" s="25" customFormat="1" ht="15" customHeight="1" x14ac:dyDescent="0.2">
      <c r="A7" s="24" t="s">
        <v>37</v>
      </c>
      <c r="B7" s="25">
        <v>18.21</v>
      </c>
      <c r="C7" s="25">
        <v>18.48</v>
      </c>
      <c r="D7" s="25">
        <v>18.68</v>
      </c>
      <c r="E7" s="25">
        <v>18.579999999999998</v>
      </c>
      <c r="F7" s="25">
        <v>18.309999999999999</v>
      </c>
      <c r="G7" s="25">
        <v>18.329999999999998</v>
      </c>
      <c r="H7" s="25">
        <v>18.440000000000001</v>
      </c>
      <c r="I7" s="25">
        <v>18.25</v>
      </c>
      <c r="J7" s="25">
        <v>17.940000000000001</v>
      </c>
      <c r="K7" s="25">
        <v>17.53</v>
      </c>
      <c r="L7" s="25">
        <v>17.07</v>
      </c>
      <c r="M7" s="25">
        <v>16.71</v>
      </c>
      <c r="N7" s="25">
        <v>16.43</v>
      </c>
      <c r="O7" s="25">
        <v>16.05</v>
      </c>
      <c r="P7" s="25">
        <v>15.74</v>
      </c>
      <c r="Q7" s="25">
        <v>15.61</v>
      </c>
      <c r="R7" s="25">
        <v>15.62</v>
      </c>
      <c r="S7" s="25">
        <v>15.23</v>
      </c>
      <c r="T7" s="25">
        <v>15.26</v>
      </c>
      <c r="U7" s="25">
        <v>15.08</v>
      </c>
      <c r="V7" s="25">
        <v>14.87</v>
      </c>
      <c r="W7" s="25">
        <v>14.74</v>
      </c>
      <c r="X7" s="25">
        <v>14.76</v>
      </c>
      <c r="Y7" s="25">
        <v>14.77</v>
      </c>
      <c r="Z7" s="25">
        <v>14.95</v>
      </c>
      <c r="AA7" s="25">
        <v>14.96</v>
      </c>
      <c r="AB7" s="25">
        <v>14.79</v>
      </c>
      <c r="AC7" s="25">
        <v>14.92</v>
      </c>
      <c r="AD7" s="25">
        <v>15.12</v>
      </c>
      <c r="AE7" s="25">
        <v>14.71</v>
      </c>
      <c r="AF7" s="25">
        <v>14.63</v>
      </c>
    </row>
    <row r="8" spans="1:32" s="25" customFormat="1" ht="15" customHeight="1" x14ac:dyDescent="0.2">
      <c r="A8" s="24" t="s">
        <v>49</v>
      </c>
      <c r="B8" s="25">
        <v>18.21</v>
      </c>
      <c r="C8" s="25">
        <v>18.48</v>
      </c>
      <c r="D8" s="25">
        <v>18.68</v>
      </c>
      <c r="E8" s="25">
        <v>18.72</v>
      </c>
      <c r="F8" s="25">
        <v>18.52</v>
      </c>
      <c r="G8" s="25">
        <v>18.649999999999999</v>
      </c>
      <c r="H8" s="25">
        <v>18.88</v>
      </c>
      <c r="I8" s="25">
        <v>18.8</v>
      </c>
      <c r="J8" s="25">
        <v>18.68</v>
      </c>
      <c r="K8" s="25">
        <v>18.510000000000002</v>
      </c>
      <c r="L8" s="25">
        <v>18.21</v>
      </c>
      <c r="M8" s="25">
        <v>18.149999999999999</v>
      </c>
      <c r="N8" s="25">
        <v>18.29</v>
      </c>
      <c r="O8" s="25">
        <v>18.37</v>
      </c>
      <c r="P8" s="25">
        <v>18.309999999999999</v>
      </c>
      <c r="Q8" s="25">
        <v>18.22</v>
      </c>
      <c r="R8" s="25">
        <v>18.2</v>
      </c>
      <c r="S8" s="25">
        <v>17.72</v>
      </c>
      <c r="T8" s="25">
        <v>17.34</v>
      </c>
      <c r="U8" s="25">
        <v>16.57</v>
      </c>
      <c r="V8" s="25">
        <v>16.059999999999999</v>
      </c>
      <c r="W8" s="25">
        <v>15.74</v>
      </c>
      <c r="X8" s="25">
        <v>15.53</v>
      </c>
      <c r="Y8" s="25">
        <v>15.2</v>
      </c>
      <c r="Z8" s="25">
        <v>14.92</v>
      </c>
      <c r="AA8" s="25">
        <v>14.93</v>
      </c>
      <c r="AB8" s="25">
        <v>14.63</v>
      </c>
      <c r="AC8" s="25">
        <v>14.71</v>
      </c>
      <c r="AD8" s="25">
        <v>14.9</v>
      </c>
      <c r="AE8" s="25">
        <v>14.48</v>
      </c>
      <c r="AF8" s="25">
        <v>14.41</v>
      </c>
    </row>
    <row r="9" spans="1:32" s="25" customFormat="1" ht="15" customHeight="1" x14ac:dyDescent="0.2">
      <c r="A9" s="24" t="s">
        <v>38</v>
      </c>
      <c r="B9" s="25">
        <v>18.22</v>
      </c>
      <c r="C9" s="25">
        <v>18.489999999999998</v>
      </c>
      <c r="D9" s="25">
        <v>18.690000000000001</v>
      </c>
      <c r="E9" s="25">
        <v>18.579999999999998</v>
      </c>
      <c r="F9" s="25">
        <v>18.38</v>
      </c>
      <c r="G9" s="25">
        <v>18.39</v>
      </c>
      <c r="H9" s="25">
        <v>18.57</v>
      </c>
      <c r="I9" s="25">
        <v>18.79</v>
      </c>
      <c r="J9" s="25">
        <v>18.850000000000001</v>
      </c>
      <c r="K9" s="25">
        <v>18.68</v>
      </c>
      <c r="L9" s="25">
        <v>18.41</v>
      </c>
      <c r="M9" s="25">
        <v>18.34</v>
      </c>
      <c r="N9" s="25">
        <v>18.02</v>
      </c>
      <c r="O9" s="25">
        <v>17.78</v>
      </c>
      <c r="P9" s="25">
        <v>17.649999999999999</v>
      </c>
      <c r="Q9" s="25">
        <v>17.600000000000001</v>
      </c>
      <c r="R9" s="25">
        <v>17.68</v>
      </c>
      <c r="S9" s="25">
        <v>17.329999999999998</v>
      </c>
      <c r="T9" s="25">
        <v>17.329999999999998</v>
      </c>
      <c r="U9" s="25">
        <v>17.07</v>
      </c>
      <c r="V9" s="25">
        <v>16.760000000000002</v>
      </c>
      <c r="W9" s="25">
        <v>16.41</v>
      </c>
      <c r="X9" s="25">
        <v>16.21</v>
      </c>
      <c r="Y9" s="25">
        <v>16.07</v>
      </c>
      <c r="Z9" s="25">
        <v>16.13</v>
      </c>
      <c r="AA9" s="25">
        <v>15.8</v>
      </c>
      <c r="AB9" s="25">
        <v>15.71</v>
      </c>
      <c r="AC9" s="25">
        <v>15.63</v>
      </c>
      <c r="AD9" s="25">
        <v>15.69</v>
      </c>
      <c r="AE9" s="25">
        <v>15.26</v>
      </c>
      <c r="AF9" s="25">
        <v>14.78</v>
      </c>
    </row>
    <row r="10" spans="1:32" s="25" customFormat="1" ht="15" customHeight="1" x14ac:dyDescent="0.2">
      <c r="A10" s="24" t="s">
        <v>36</v>
      </c>
      <c r="B10" s="25">
        <v>18.21</v>
      </c>
      <c r="C10" s="25">
        <v>18.489999999999998</v>
      </c>
      <c r="D10" s="25">
        <v>18.690000000000001</v>
      </c>
      <c r="E10" s="25">
        <v>18.579999999999998</v>
      </c>
      <c r="F10" s="25">
        <v>18.38</v>
      </c>
      <c r="G10" s="25">
        <v>18.39</v>
      </c>
      <c r="H10" s="25">
        <v>18.559999999999999</v>
      </c>
      <c r="I10" s="25">
        <v>18.649999999999999</v>
      </c>
      <c r="J10" s="25">
        <v>18.54</v>
      </c>
      <c r="K10" s="25">
        <v>18.489999999999998</v>
      </c>
      <c r="L10" s="25">
        <v>18.29</v>
      </c>
      <c r="M10" s="25">
        <v>18.28</v>
      </c>
      <c r="N10" s="25">
        <v>18.010000000000002</v>
      </c>
      <c r="O10" s="25">
        <v>17.84</v>
      </c>
      <c r="P10" s="25">
        <v>17.899999999999999</v>
      </c>
      <c r="Q10" s="25">
        <v>18.04</v>
      </c>
      <c r="R10" s="25">
        <v>18.309999999999999</v>
      </c>
      <c r="S10" s="25">
        <v>18.27</v>
      </c>
      <c r="T10" s="25">
        <v>18.38</v>
      </c>
      <c r="U10" s="25">
        <v>18.36</v>
      </c>
      <c r="V10" s="25">
        <v>18.260000000000002</v>
      </c>
      <c r="W10" s="25">
        <v>18.38</v>
      </c>
      <c r="X10" s="25">
        <v>18.11</v>
      </c>
      <c r="Y10" s="25">
        <v>17.96</v>
      </c>
      <c r="Z10" s="25">
        <v>18.02</v>
      </c>
      <c r="AA10" s="25">
        <v>17.7</v>
      </c>
      <c r="AB10" s="25">
        <v>17.600000000000001</v>
      </c>
      <c r="AC10" s="25">
        <v>17.55</v>
      </c>
      <c r="AD10" s="25">
        <v>17.579999999999998</v>
      </c>
      <c r="AE10" s="25">
        <v>17.3</v>
      </c>
      <c r="AF10" s="25">
        <v>16.95</v>
      </c>
    </row>
    <row r="11" spans="1:32" s="25" customFormat="1" x14ac:dyDescent="0.2">
      <c r="A11" s="25" t="s">
        <v>50</v>
      </c>
      <c r="B11" s="25">
        <v>17.850000000000001</v>
      </c>
      <c r="C11" s="25">
        <v>17.850000000000001</v>
      </c>
      <c r="D11" s="25">
        <v>17.850000000000001</v>
      </c>
      <c r="E11" s="25">
        <v>17.850000000000001</v>
      </c>
      <c r="F11" s="25">
        <v>17.850000000000001</v>
      </c>
      <c r="G11" s="25">
        <v>17.850000000000001</v>
      </c>
      <c r="H11" s="25">
        <v>17.850000000000001</v>
      </c>
      <c r="I11" s="25">
        <v>17.850000000000001</v>
      </c>
      <c r="J11" s="25">
        <v>17.850000000000001</v>
      </c>
      <c r="K11" s="25">
        <v>17.850000000000001</v>
      </c>
      <c r="L11" s="25">
        <v>17.850000000000001</v>
      </c>
      <c r="M11" s="25">
        <v>17.850000000000001</v>
      </c>
      <c r="N11" s="25">
        <v>17.850000000000001</v>
      </c>
      <c r="O11" s="25">
        <v>17.850000000000001</v>
      </c>
      <c r="P11" s="25">
        <v>17.850000000000001</v>
      </c>
      <c r="Q11" s="25">
        <v>17.850000000000001</v>
      </c>
      <c r="R11" s="25">
        <v>17.850000000000001</v>
      </c>
      <c r="S11" s="25">
        <v>17.850000000000001</v>
      </c>
      <c r="T11" s="25">
        <v>17.850000000000001</v>
      </c>
      <c r="U11" s="25">
        <v>17.850000000000001</v>
      </c>
      <c r="V11" s="25">
        <v>17.850000000000001</v>
      </c>
      <c r="W11" s="25">
        <v>17.850000000000001</v>
      </c>
      <c r="X11" s="25">
        <v>17.850000000000001</v>
      </c>
      <c r="Y11" s="25">
        <v>17.850000000000001</v>
      </c>
      <c r="Z11" s="25">
        <v>17.850000000000001</v>
      </c>
      <c r="AA11" s="25">
        <v>17.850000000000001</v>
      </c>
      <c r="AB11" s="25">
        <v>17.850000000000001</v>
      </c>
      <c r="AC11" s="25">
        <v>17.850000000000001</v>
      </c>
      <c r="AD11" s="25">
        <v>17.850000000000001</v>
      </c>
      <c r="AE11" s="25">
        <v>17.850000000000001</v>
      </c>
      <c r="AF11" s="25">
        <v>17.850000000000001</v>
      </c>
    </row>
    <row r="14" spans="1:32" x14ac:dyDescent="0.2">
      <c r="A14" s="1" t="s">
        <v>73</v>
      </c>
    </row>
    <row r="15" spans="1:32" ht="42.75" customHeight="1" x14ac:dyDescent="0.2">
      <c r="A15" s="45" t="s">
        <v>91</v>
      </c>
      <c r="B15" s="45"/>
      <c r="C15" s="45"/>
      <c r="D15" s="45"/>
      <c r="E15" s="45"/>
      <c r="F15" s="45"/>
      <c r="G15" s="45"/>
      <c r="H15" s="45"/>
    </row>
    <row r="16" spans="1:32" x14ac:dyDescent="0.2">
      <c r="A16" s="1" t="s">
        <v>83</v>
      </c>
    </row>
  </sheetData>
  <mergeCells count="1">
    <mergeCell ref="A15:H15"/>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0"/>
  <sheetViews>
    <sheetView zoomScaleNormal="100" zoomScalePageLayoutView="180" workbookViewId="0"/>
  </sheetViews>
  <sheetFormatPr defaultColWidth="10.85546875" defaultRowHeight="12" customHeight="1" x14ac:dyDescent="0.2"/>
  <cols>
    <col min="1" max="1" width="10.85546875" style="4"/>
    <col min="2" max="2" width="10.85546875" style="1"/>
    <col min="3" max="3" width="19.42578125" style="1" bestFit="1" customWidth="1"/>
    <col min="4" max="4" width="13.28515625" style="1" bestFit="1" customWidth="1"/>
    <col min="5" max="6" width="14.28515625" style="1" bestFit="1" customWidth="1"/>
    <col min="7" max="7" width="14.5703125" style="1" bestFit="1" customWidth="1"/>
    <col min="8" max="8" width="19.28515625" style="4" customWidth="1"/>
    <col min="9" max="9" width="10.85546875" style="4"/>
    <col min="10" max="16384" width="10.85546875" style="1"/>
  </cols>
  <sheetData>
    <row r="1" spans="1:9" ht="12" customHeight="1" x14ac:dyDescent="0.2">
      <c r="A1" s="1" t="s">
        <v>80</v>
      </c>
    </row>
    <row r="3" spans="1:9" ht="12" customHeight="1" x14ac:dyDescent="0.25">
      <c r="A3" s="5" t="s">
        <v>8</v>
      </c>
    </row>
    <row r="4" spans="1:9" ht="12" customHeight="1" x14ac:dyDescent="0.25">
      <c r="A4" s="5" t="s">
        <v>54</v>
      </c>
    </row>
    <row r="5" spans="1:9" ht="12" customHeight="1" x14ac:dyDescent="0.2">
      <c r="A5" s="6"/>
      <c r="B5" s="7"/>
      <c r="C5" s="7"/>
      <c r="D5" s="7"/>
      <c r="E5" s="7"/>
      <c r="F5" s="7"/>
      <c r="G5" s="7"/>
      <c r="H5" s="6"/>
      <c r="I5" s="6"/>
    </row>
    <row r="6" spans="1:9" ht="12" customHeight="1" x14ac:dyDescent="0.25">
      <c r="A6" s="46" t="s">
        <v>2</v>
      </c>
      <c r="B6" s="47"/>
      <c r="C6" s="47"/>
      <c r="D6" s="47"/>
      <c r="E6" s="47"/>
      <c r="F6" s="47"/>
      <c r="G6" s="47"/>
      <c r="H6" s="47"/>
      <c r="I6" s="47"/>
    </row>
    <row r="7" spans="1:9" ht="12" customHeight="1" x14ac:dyDescent="0.2">
      <c r="A7" s="8"/>
      <c r="B7" s="9"/>
      <c r="C7" s="9"/>
      <c r="D7" s="9"/>
      <c r="E7" s="9"/>
      <c r="F7" s="9"/>
      <c r="G7" s="9"/>
      <c r="H7" s="8"/>
      <c r="I7" s="8"/>
    </row>
    <row r="8" spans="1:9" s="43" customFormat="1" ht="30.75" x14ac:dyDescent="0.2">
      <c r="A8" s="42" t="s">
        <v>1</v>
      </c>
      <c r="B8" s="42" t="s">
        <v>94</v>
      </c>
      <c r="C8" s="42" t="s">
        <v>100</v>
      </c>
      <c r="D8" s="42" t="s">
        <v>95</v>
      </c>
      <c r="E8" s="42" t="s">
        <v>96</v>
      </c>
      <c r="F8" s="42" t="s">
        <v>97</v>
      </c>
      <c r="G8" s="42" t="s">
        <v>98</v>
      </c>
      <c r="H8" s="42" t="s">
        <v>99</v>
      </c>
      <c r="I8" s="42" t="s">
        <v>0</v>
      </c>
    </row>
    <row r="10" spans="1:9" ht="12" customHeight="1" x14ac:dyDescent="0.2">
      <c r="A10" s="4">
        <v>2017</v>
      </c>
      <c r="B10" s="4">
        <v>0</v>
      </c>
      <c r="C10" s="4">
        <v>0</v>
      </c>
      <c r="D10" s="4">
        <v>2</v>
      </c>
      <c r="E10" s="4">
        <v>2</v>
      </c>
      <c r="F10" s="4">
        <v>2</v>
      </c>
      <c r="G10" s="4">
        <v>1</v>
      </c>
      <c r="H10" s="4">
        <v>0</v>
      </c>
      <c r="I10" s="4">
        <v>7</v>
      </c>
    </row>
    <row r="11" spans="1:9" ht="12" customHeight="1" x14ac:dyDescent="0.2">
      <c r="A11" s="4">
        <f>A10+1</f>
        <v>2018</v>
      </c>
      <c r="B11" s="4">
        <v>1</v>
      </c>
      <c r="C11" s="4">
        <v>0</v>
      </c>
      <c r="D11" s="4">
        <v>2</v>
      </c>
      <c r="E11" s="4">
        <v>3</v>
      </c>
      <c r="F11" s="4">
        <v>2</v>
      </c>
      <c r="G11" s="4">
        <v>1</v>
      </c>
      <c r="H11" s="4">
        <v>2</v>
      </c>
      <c r="I11" s="4">
        <v>11</v>
      </c>
    </row>
    <row r="12" spans="1:9" ht="12" customHeight="1" x14ac:dyDescent="0.2">
      <c r="A12" s="4">
        <f t="shared" ref="A12:A40" si="0">A11+1</f>
        <v>2019</v>
      </c>
      <c r="B12" s="4">
        <v>0</v>
      </c>
      <c r="C12" s="4">
        <v>0</v>
      </c>
      <c r="D12" s="4">
        <v>2</v>
      </c>
      <c r="E12" s="4">
        <v>3</v>
      </c>
      <c r="F12" s="4">
        <v>2</v>
      </c>
      <c r="G12" s="4">
        <v>0</v>
      </c>
      <c r="H12" s="4">
        <v>3</v>
      </c>
      <c r="I12" s="4">
        <v>10</v>
      </c>
    </row>
    <row r="13" spans="1:9" ht="12" customHeight="1" x14ac:dyDescent="0.2">
      <c r="A13" s="4">
        <f t="shared" si="0"/>
        <v>2020</v>
      </c>
      <c r="B13" s="4">
        <v>0</v>
      </c>
      <c r="C13" s="4">
        <v>0</v>
      </c>
      <c r="D13" s="4">
        <v>2</v>
      </c>
      <c r="E13" s="4">
        <v>3</v>
      </c>
      <c r="F13" s="4">
        <v>4</v>
      </c>
      <c r="G13" s="4">
        <v>2</v>
      </c>
      <c r="H13" s="4">
        <v>2</v>
      </c>
      <c r="I13" s="4">
        <v>13</v>
      </c>
    </row>
    <row r="14" spans="1:9" ht="12" customHeight="1" x14ac:dyDescent="0.2">
      <c r="A14" s="4">
        <f t="shared" si="0"/>
        <v>2021</v>
      </c>
      <c r="B14" s="4">
        <v>0</v>
      </c>
      <c r="C14" s="4">
        <v>1</v>
      </c>
      <c r="D14" s="4">
        <v>2</v>
      </c>
      <c r="E14" s="4">
        <v>3</v>
      </c>
      <c r="F14" s="4">
        <v>4</v>
      </c>
      <c r="G14" s="4">
        <v>0</v>
      </c>
      <c r="H14" s="4">
        <v>3</v>
      </c>
      <c r="I14" s="4">
        <v>13</v>
      </c>
    </row>
    <row r="15" spans="1:9" ht="12" customHeight="1" x14ac:dyDescent="0.2">
      <c r="A15" s="4">
        <f t="shared" si="0"/>
        <v>2022</v>
      </c>
      <c r="B15" s="4">
        <v>1</v>
      </c>
      <c r="C15" s="4">
        <v>0</v>
      </c>
      <c r="D15" s="4">
        <v>3</v>
      </c>
      <c r="E15" s="4">
        <v>3</v>
      </c>
      <c r="F15" s="4">
        <v>4</v>
      </c>
      <c r="G15" s="4">
        <v>1</v>
      </c>
      <c r="H15" s="4">
        <v>3</v>
      </c>
      <c r="I15" s="4">
        <v>15</v>
      </c>
    </row>
    <row r="16" spans="1:9" ht="12" customHeight="1" x14ac:dyDescent="0.2">
      <c r="A16" s="4">
        <f t="shared" si="0"/>
        <v>2023</v>
      </c>
      <c r="B16" s="4">
        <v>0</v>
      </c>
      <c r="C16" s="4">
        <v>0</v>
      </c>
      <c r="D16" s="4">
        <v>3</v>
      </c>
      <c r="E16" s="4">
        <v>3</v>
      </c>
      <c r="F16" s="4">
        <v>4</v>
      </c>
      <c r="G16" s="4">
        <v>2</v>
      </c>
      <c r="H16" s="4">
        <v>4</v>
      </c>
      <c r="I16" s="4">
        <v>16</v>
      </c>
    </row>
    <row r="17" spans="1:9" ht="12" customHeight="1" x14ac:dyDescent="0.2">
      <c r="A17" s="4">
        <f t="shared" si="0"/>
        <v>2024</v>
      </c>
      <c r="B17" s="4">
        <v>0</v>
      </c>
      <c r="C17" s="4">
        <v>1</v>
      </c>
      <c r="D17" s="4">
        <v>2</v>
      </c>
      <c r="E17" s="4">
        <v>3</v>
      </c>
      <c r="F17" s="4">
        <v>4</v>
      </c>
      <c r="G17" s="4">
        <v>1</v>
      </c>
      <c r="H17" s="4">
        <v>4</v>
      </c>
      <c r="I17" s="4">
        <v>15</v>
      </c>
    </row>
    <row r="18" spans="1:9" ht="12" customHeight="1" x14ac:dyDescent="0.2">
      <c r="A18" s="4">
        <f t="shared" si="0"/>
        <v>2025</v>
      </c>
      <c r="B18" s="4">
        <v>1</v>
      </c>
      <c r="C18" s="4">
        <v>0</v>
      </c>
      <c r="D18" s="4">
        <v>3</v>
      </c>
      <c r="E18" s="4">
        <v>3</v>
      </c>
      <c r="F18" s="4">
        <v>0</v>
      </c>
      <c r="G18" s="4">
        <v>1</v>
      </c>
      <c r="H18" s="4">
        <v>3</v>
      </c>
      <c r="I18" s="4">
        <v>11</v>
      </c>
    </row>
    <row r="19" spans="1:9" ht="12" customHeight="1" x14ac:dyDescent="0.2">
      <c r="A19" s="4">
        <f t="shared" si="0"/>
        <v>2026</v>
      </c>
      <c r="B19" s="4">
        <v>0</v>
      </c>
      <c r="C19" s="4">
        <v>1</v>
      </c>
      <c r="D19" s="4">
        <v>3</v>
      </c>
      <c r="E19" s="4">
        <v>4</v>
      </c>
      <c r="F19" s="4">
        <v>0</v>
      </c>
      <c r="G19" s="4">
        <v>2</v>
      </c>
      <c r="H19" s="4">
        <v>3</v>
      </c>
      <c r="I19" s="4">
        <v>13</v>
      </c>
    </row>
    <row r="20" spans="1:9" ht="12" customHeight="1" x14ac:dyDescent="0.2">
      <c r="A20" s="4">
        <f t="shared" si="0"/>
        <v>2027</v>
      </c>
      <c r="B20" s="4">
        <v>0</v>
      </c>
      <c r="C20" s="4">
        <v>1</v>
      </c>
      <c r="D20" s="4">
        <v>3</v>
      </c>
      <c r="E20" s="4">
        <v>4</v>
      </c>
      <c r="F20" s="4">
        <v>0</v>
      </c>
      <c r="G20" s="4">
        <v>1</v>
      </c>
      <c r="H20" s="4">
        <v>2</v>
      </c>
      <c r="I20" s="4">
        <v>11</v>
      </c>
    </row>
    <row r="21" spans="1:9" ht="12" customHeight="1" x14ac:dyDescent="0.2">
      <c r="A21" s="4">
        <f t="shared" si="0"/>
        <v>2028</v>
      </c>
      <c r="B21" s="4">
        <v>1</v>
      </c>
      <c r="C21" s="4">
        <v>1</v>
      </c>
      <c r="D21" s="4">
        <v>3</v>
      </c>
      <c r="E21" s="4">
        <v>4</v>
      </c>
      <c r="F21" s="4">
        <v>0</v>
      </c>
      <c r="G21" s="4">
        <v>1</v>
      </c>
      <c r="H21" s="4">
        <v>3</v>
      </c>
      <c r="I21" s="4">
        <v>13</v>
      </c>
    </row>
    <row r="22" spans="1:9" ht="12" customHeight="1" x14ac:dyDescent="0.2">
      <c r="A22" s="4">
        <f t="shared" si="0"/>
        <v>2029</v>
      </c>
      <c r="B22" s="4">
        <v>0</v>
      </c>
      <c r="C22" s="4">
        <v>1</v>
      </c>
      <c r="D22" s="4">
        <v>3</v>
      </c>
      <c r="E22" s="4">
        <v>4</v>
      </c>
      <c r="F22" s="4">
        <v>1</v>
      </c>
      <c r="G22" s="4">
        <v>2</v>
      </c>
      <c r="H22" s="4">
        <v>2</v>
      </c>
      <c r="I22" s="4">
        <v>13</v>
      </c>
    </row>
    <row r="23" spans="1:9" ht="12" customHeight="1" x14ac:dyDescent="0.2">
      <c r="A23" s="4">
        <f t="shared" si="0"/>
        <v>2030</v>
      </c>
      <c r="B23" s="4">
        <v>0</v>
      </c>
      <c r="C23" s="4">
        <v>1</v>
      </c>
      <c r="D23" s="4">
        <v>3</v>
      </c>
      <c r="E23" s="4">
        <v>2</v>
      </c>
      <c r="F23" s="4">
        <v>0</v>
      </c>
      <c r="G23" s="4">
        <v>1</v>
      </c>
      <c r="H23" s="4">
        <v>1</v>
      </c>
      <c r="I23" s="4">
        <v>8</v>
      </c>
    </row>
    <row r="24" spans="1:9" ht="12" customHeight="1" x14ac:dyDescent="0.2">
      <c r="A24" s="4">
        <f t="shared" si="0"/>
        <v>2031</v>
      </c>
      <c r="B24" s="4">
        <v>1</v>
      </c>
      <c r="C24" s="4">
        <v>1</v>
      </c>
      <c r="D24" s="4">
        <v>3</v>
      </c>
      <c r="E24" s="4">
        <v>3</v>
      </c>
      <c r="F24" s="4">
        <v>1</v>
      </c>
      <c r="G24" s="4">
        <v>1</v>
      </c>
      <c r="H24" s="4">
        <v>2</v>
      </c>
      <c r="I24" s="4">
        <v>12</v>
      </c>
    </row>
    <row r="25" spans="1:9" ht="12" customHeight="1" x14ac:dyDescent="0.2">
      <c r="A25" s="4">
        <f t="shared" si="0"/>
        <v>2032</v>
      </c>
      <c r="B25" s="4">
        <v>0</v>
      </c>
      <c r="C25" s="4">
        <v>1</v>
      </c>
      <c r="D25" s="4">
        <v>2</v>
      </c>
      <c r="E25" s="4">
        <v>3</v>
      </c>
      <c r="F25" s="4">
        <v>1</v>
      </c>
      <c r="G25" s="4">
        <v>2</v>
      </c>
      <c r="H25" s="4">
        <v>3</v>
      </c>
      <c r="I25" s="4">
        <v>12</v>
      </c>
    </row>
    <row r="26" spans="1:9" ht="12" customHeight="1" x14ac:dyDescent="0.2">
      <c r="A26" s="4">
        <f t="shared" si="0"/>
        <v>2033</v>
      </c>
      <c r="B26" s="4">
        <v>0</v>
      </c>
      <c r="C26" s="4">
        <v>1</v>
      </c>
      <c r="D26" s="4">
        <v>2</v>
      </c>
      <c r="E26" s="4">
        <v>2</v>
      </c>
      <c r="F26" s="4">
        <v>1</v>
      </c>
      <c r="G26" s="4">
        <v>1</v>
      </c>
      <c r="H26" s="4">
        <v>3</v>
      </c>
      <c r="I26" s="4">
        <v>10</v>
      </c>
    </row>
    <row r="27" spans="1:9" ht="12" customHeight="1" x14ac:dyDescent="0.2">
      <c r="A27" s="4">
        <f t="shared" si="0"/>
        <v>2034</v>
      </c>
      <c r="B27" s="4">
        <v>1</v>
      </c>
      <c r="C27" s="4">
        <v>1</v>
      </c>
      <c r="D27" s="4">
        <v>1</v>
      </c>
      <c r="E27" s="4">
        <v>3</v>
      </c>
      <c r="F27" s="4">
        <v>1</v>
      </c>
      <c r="G27" s="4">
        <v>0</v>
      </c>
      <c r="H27" s="4">
        <v>3</v>
      </c>
      <c r="I27" s="4">
        <v>10</v>
      </c>
    </row>
    <row r="28" spans="1:9" ht="12" customHeight="1" x14ac:dyDescent="0.2">
      <c r="A28" s="4">
        <f t="shared" si="0"/>
        <v>2035</v>
      </c>
      <c r="B28" s="4">
        <v>0</v>
      </c>
      <c r="C28" s="4">
        <v>1</v>
      </c>
      <c r="D28" s="4">
        <v>1</v>
      </c>
      <c r="E28" s="4">
        <v>2</v>
      </c>
      <c r="F28" s="4">
        <v>1</v>
      </c>
      <c r="G28" s="4">
        <v>1</v>
      </c>
      <c r="H28" s="4">
        <v>3</v>
      </c>
      <c r="I28" s="4">
        <v>9</v>
      </c>
    </row>
    <row r="29" spans="1:9" ht="12" customHeight="1" x14ac:dyDescent="0.2">
      <c r="A29" s="4">
        <f t="shared" si="0"/>
        <v>2036</v>
      </c>
      <c r="B29" s="4">
        <v>0</v>
      </c>
      <c r="C29" s="4">
        <v>0</v>
      </c>
      <c r="D29" s="4">
        <v>2</v>
      </c>
      <c r="E29" s="4">
        <v>3</v>
      </c>
      <c r="F29" s="4">
        <v>2</v>
      </c>
      <c r="G29" s="4">
        <v>0</v>
      </c>
      <c r="H29" s="4">
        <v>1</v>
      </c>
      <c r="I29" s="4">
        <v>8</v>
      </c>
    </row>
    <row r="30" spans="1:9" ht="12" customHeight="1" x14ac:dyDescent="0.2">
      <c r="A30" s="4">
        <f t="shared" si="0"/>
        <v>2037</v>
      </c>
      <c r="B30" s="4">
        <v>1</v>
      </c>
      <c r="C30" s="4">
        <v>0</v>
      </c>
      <c r="D30" s="4">
        <v>1</v>
      </c>
      <c r="E30" s="4">
        <v>3</v>
      </c>
      <c r="F30" s="4">
        <v>2</v>
      </c>
      <c r="G30" s="4">
        <v>0</v>
      </c>
      <c r="H30" s="4">
        <v>0</v>
      </c>
      <c r="I30" s="4">
        <v>7</v>
      </c>
    </row>
    <row r="31" spans="1:9" ht="12" customHeight="1" x14ac:dyDescent="0.2">
      <c r="A31" s="4">
        <f t="shared" si="0"/>
        <v>2038</v>
      </c>
      <c r="B31" s="4">
        <v>0</v>
      </c>
      <c r="C31" s="4">
        <v>0</v>
      </c>
      <c r="D31" s="4">
        <v>1</v>
      </c>
      <c r="E31" s="4">
        <v>3</v>
      </c>
      <c r="F31" s="4">
        <v>4</v>
      </c>
      <c r="G31" s="4">
        <v>1</v>
      </c>
      <c r="H31" s="4">
        <v>0</v>
      </c>
      <c r="I31" s="4">
        <v>9</v>
      </c>
    </row>
    <row r="32" spans="1:9" ht="12" customHeight="1" x14ac:dyDescent="0.2">
      <c r="A32" s="4">
        <f t="shared" si="0"/>
        <v>2039</v>
      </c>
      <c r="B32" s="4">
        <v>0</v>
      </c>
      <c r="C32" s="4">
        <v>0</v>
      </c>
      <c r="D32" s="4">
        <v>1</v>
      </c>
      <c r="E32" s="4">
        <v>3</v>
      </c>
      <c r="F32" s="4">
        <v>4</v>
      </c>
      <c r="G32" s="4">
        <v>0</v>
      </c>
      <c r="H32" s="4">
        <v>0</v>
      </c>
      <c r="I32" s="4">
        <v>8</v>
      </c>
    </row>
    <row r="33" spans="1:9" ht="12" customHeight="1" x14ac:dyDescent="0.2">
      <c r="A33" s="4">
        <f t="shared" si="0"/>
        <v>2040</v>
      </c>
      <c r="B33" s="4">
        <v>1</v>
      </c>
      <c r="C33" s="4">
        <v>0</v>
      </c>
      <c r="D33" s="4">
        <v>1</v>
      </c>
      <c r="E33" s="4">
        <v>4</v>
      </c>
      <c r="F33" s="4">
        <v>3</v>
      </c>
      <c r="G33" s="4">
        <v>1</v>
      </c>
      <c r="H33" s="4">
        <v>0</v>
      </c>
      <c r="I33" s="4">
        <v>10</v>
      </c>
    </row>
    <row r="34" spans="1:9" ht="12" customHeight="1" x14ac:dyDescent="0.2">
      <c r="A34" s="4">
        <f t="shared" si="0"/>
        <v>2041</v>
      </c>
      <c r="B34" s="4">
        <v>0</v>
      </c>
      <c r="C34" s="4">
        <v>0</v>
      </c>
      <c r="D34" s="4">
        <v>2</v>
      </c>
      <c r="E34" s="4">
        <v>4</v>
      </c>
      <c r="F34" s="4">
        <v>3</v>
      </c>
      <c r="G34" s="4">
        <v>1</v>
      </c>
      <c r="H34" s="4">
        <v>0</v>
      </c>
      <c r="I34" s="4">
        <v>10</v>
      </c>
    </row>
    <row r="35" spans="1:9" ht="12" customHeight="1" x14ac:dyDescent="0.2">
      <c r="A35" s="4">
        <f t="shared" si="0"/>
        <v>2042</v>
      </c>
      <c r="B35" s="4">
        <v>0</v>
      </c>
      <c r="C35" s="4">
        <v>0</v>
      </c>
      <c r="D35" s="4">
        <v>2</v>
      </c>
      <c r="E35" s="4">
        <v>3</v>
      </c>
      <c r="F35" s="4">
        <v>3</v>
      </c>
      <c r="G35" s="4">
        <v>1</v>
      </c>
      <c r="H35" s="4">
        <v>0</v>
      </c>
      <c r="I35" s="4">
        <v>9</v>
      </c>
    </row>
    <row r="36" spans="1:9" ht="12" customHeight="1" x14ac:dyDescent="0.2">
      <c r="A36" s="4">
        <f t="shared" si="0"/>
        <v>2043</v>
      </c>
      <c r="B36" s="4">
        <v>1</v>
      </c>
      <c r="C36" s="4">
        <v>0</v>
      </c>
      <c r="D36" s="4">
        <v>2</v>
      </c>
      <c r="E36" s="4">
        <v>3</v>
      </c>
      <c r="F36" s="4">
        <v>3</v>
      </c>
      <c r="G36" s="4">
        <v>0</v>
      </c>
      <c r="H36" s="4">
        <v>1</v>
      </c>
      <c r="I36" s="4">
        <v>10</v>
      </c>
    </row>
    <row r="37" spans="1:9" ht="12" customHeight="1" x14ac:dyDescent="0.2">
      <c r="A37" s="4">
        <f t="shared" si="0"/>
        <v>2044</v>
      </c>
      <c r="B37" s="4">
        <v>0</v>
      </c>
      <c r="C37" s="4">
        <v>0</v>
      </c>
      <c r="D37" s="4">
        <v>2</v>
      </c>
      <c r="E37" s="4">
        <v>3</v>
      </c>
      <c r="F37" s="4">
        <v>3</v>
      </c>
      <c r="G37" s="4">
        <v>2</v>
      </c>
      <c r="H37" s="4">
        <v>0</v>
      </c>
      <c r="I37" s="4">
        <v>10</v>
      </c>
    </row>
    <row r="38" spans="1:9" ht="12" customHeight="1" x14ac:dyDescent="0.2">
      <c r="A38" s="4">
        <f t="shared" si="0"/>
        <v>2045</v>
      </c>
      <c r="B38" s="4">
        <v>0</v>
      </c>
      <c r="C38" s="4">
        <v>0</v>
      </c>
      <c r="D38" s="4">
        <v>2</v>
      </c>
      <c r="E38" s="4">
        <v>2</v>
      </c>
      <c r="F38" s="4">
        <v>3</v>
      </c>
      <c r="G38" s="4">
        <v>1</v>
      </c>
      <c r="H38" s="4">
        <v>2</v>
      </c>
      <c r="I38" s="4">
        <v>10</v>
      </c>
    </row>
    <row r="39" spans="1:9" ht="12" customHeight="1" x14ac:dyDescent="0.2">
      <c r="A39" s="4">
        <f t="shared" si="0"/>
        <v>2046</v>
      </c>
      <c r="B39" s="4">
        <v>1</v>
      </c>
      <c r="C39" s="4">
        <v>0</v>
      </c>
      <c r="D39" s="4">
        <v>2</v>
      </c>
      <c r="E39" s="4">
        <v>2</v>
      </c>
      <c r="F39" s="4">
        <v>4</v>
      </c>
      <c r="G39" s="4">
        <v>1</v>
      </c>
      <c r="H39" s="4">
        <v>2</v>
      </c>
      <c r="I39" s="4">
        <v>12</v>
      </c>
    </row>
    <row r="40" spans="1:9" ht="12" customHeight="1" x14ac:dyDescent="0.2">
      <c r="A40" s="4">
        <f t="shared" si="0"/>
        <v>2047</v>
      </c>
      <c r="B40" s="4">
        <v>0</v>
      </c>
      <c r="C40" s="4">
        <v>0</v>
      </c>
      <c r="D40" s="4">
        <v>2</v>
      </c>
      <c r="E40" s="4">
        <v>2</v>
      </c>
      <c r="F40" s="4">
        <v>4</v>
      </c>
      <c r="G40" s="4">
        <v>2</v>
      </c>
      <c r="H40" s="4">
        <v>2</v>
      </c>
      <c r="I40" s="4">
        <v>12</v>
      </c>
    </row>
    <row r="41" spans="1:9" ht="12" customHeight="1" x14ac:dyDescent="0.2">
      <c r="A41" s="10"/>
      <c r="B41" s="10"/>
      <c r="C41" s="10"/>
      <c r="D41" s="10"/>
      <c r="E41" s="10"/>
      <c r="F41" s="10"/>
      <c r="G41" s="10"/>
      <c r="H41" s="10"/>
      <c r="I41" s="10"/>
    </row>
    <row r="42" spans="1:9" ht="12" customHeight="1" x14ac:dyDescent="0.2">
      <c r="B42" s="4"/>
      <c r="C42" s="4"/>
      <c r="D42" s="4"/>
      <c r="E42" s="4"/>
      <c r="F42" s="4"/>
      <c r="G42" s="4"/>
    </row>
    <row r="43" spans="1:9" ht="12" customHeight="1" x14ac:dyDescent="0.25">
      <c r="A43" s="46" t="s">
        <v>3</v>
      </c>
      <c r="B43" s="46"/>
      <c r="C43" s="46"/>
      <c r="D43" s="46"/>
      <c r="E43" s="46"/>
      <c r="F43" s="46"/>
      <c r="G43" s="46"/>
      <c r="H43" s="46"/>
      <c r="I43" s="46"/>
    </row>
    <row r="44" spans="1:9" ht="12" customHeight="1" x14ac:dyDescent="0.2">
      <c r="B44" s="4"/>
      <c r="C44" s="4"/>
      <c r="D44" s="4"/>
      <c r="E44" s="4"/>
      <c r="F44" s="4"/>
      <c r="G44" s="4"/>
    </row>
    <row r="45" spans="1:9" ht="12" customHeight="1" x14ac:dyDescent="0.2">
      <c r="A45" s="4">
        <v>2017</v>
      </c>
      <c r="B45" s="4">
        <v>11</v>
      </c>
      <c r="C45" s="4">
        <v>14</v>
      </c>
      <c r="D45" s="4">
        <v>55</v>
      </c>
      <c r="E45" s="4">
        <v>88</v>
      </c>
      <c r="F45" s="4">
        <v>22</v>
      </c>
      <c r="G45" s="4">
        <v>32</v>
      </c>
      <c r="H45" s="4">
        <v>58</v>
      </c>
      <c r="I45" s="4">
        <v>280</v>
      </c>
    </row>
    <row r="46" spans="1:9" ht="12" customHeight="1" x14ac:dyDescent="0.2">
      <c r="A46" s="4">
        <f>A45+1</f>
        <v>2018</v>
      </c>
      <c r="B46" s="4">
        <v>11</v>
      </c>
      <c r="C46" s="4">
        <v>14</v>
      </c>
      <c r="D46" s="4">
        <v>57</v>
      </c>
      <c r="E46" s="4">
        <v>91</v>
      </c>
      <c r="F46" s="4">
        <v>29</v>
      </c>
      <c r="G46" s="4">
        <v>32</v>
      </c>
      <c r="H46" s="4">
        <v>62</v>
      </c>
      <c r="I46" s="4">
        <v>296</v>
      </c>
    </row>
    <row r="47" spans="1:9" ht="12" customHeight="1" x14ac:dyDescent="0.2">
      <c r="A47" s="4">
        <f t="shared" ref="A47:A75" si="1">A46+1</f>
        <v>2019</v>
      </c>
      <c r="B47" s="4">
        <v>11</v>
      </c>
      <c r="C47" s="4">
        <v>14</v>
      </c>
      <c r="D47" s="4">
        <v>56</v>
      </c>
      <c r="E47" s="4">
        <v>94</v>
      </c>
      <c r="F47" s="4">
        <v>32</v>
      </c>
      <c r="G47" s="4">
        <v>33</v>
      </c>
      <c r="H47" s="4">
        <v>61</v>
      </c>
      <c r="I47" s="4">
        <v>301</v>
      </c>
    </row>
    <row r="48" spans="1:9" ht="12" customHeight="1" x14ac:dyDescent="0.2">
      <c r="A48" s="4">
        <f t="shared" si="1"/>
        <v>2020</v>
      </c>
      <c r="B48" s="4">
        <v>11</v>
      </c>
      <c r="C48" s="4">
        <v>14</v>
      </c>
      <c r="D48" s="4">
        <v>56</v>
      </c>
      <c r="E48" s="4">
        <v>95</v>
      </c>
      <c r="F48" s="4">
        <v>33</v>
      </c>
      <c r="G48" s="4">
        <v>33</v>
      </c>
      <c r="H48" s="4">
        <v>64</v>
      </c>
      <c r="I48" s="4">
        <v>306</v>
      </c>
    </row>
    <row r="49" spans="1:9" ht="12" customHeight="1" x14ac:dyDescent="0.2">
      <c r="A49" s="4">
        <f t="shared" si="1"/>
        <v>2021</v>
      </c>
      <c r="B49" s="4">
        <v>11</v>
      </c>
      <c r="C49" s="4">
        <v>14</v>
      </c>
      <c r="D49" s="4">
        <v>55</v>
      </c>
      <c r="E49" s="4">
        <v>97</v>
      </c>
      <c r="F49" s="4">
        <v>34</v>
      </c>
      <c r="G49" s="4">
        <v>33</v>
      </c>
      <c r="H49" s="4">
        <v>65</v>
      </c>
      <c r="I49" s="4">
        <v>309</v>
      </c>
    </row>
    <row r="50" spans="1:9" ht="12" customHeight="1" x14ac:dyDescent="0.2">
      <c r="A50" s="4">
        <f t="shared" si="1"/>
        <v>2022</v>
      </c>
      <c r="B50" s="4">
        <v>12</v>
      </c>
      <c r="C50" s="4">
        <v>14</v>
      </c>
      <c r="D50" s="4">
        <v>52</v>
      </c>
      <c r="E50" s="4">
        <v>98</v>
      </c>
      <c r="F50" s="4">
        <v>36</v>
      </c>
      <c r="G50" s="4">
        <v>34</v>
      </c>
      <c r="H50" s="4">
        <v>66</v>
      </c>
      <c r="I50" s="4">
        <v>312</v>
      </c>
    </row>
    <row r="51" spans="1:9" ht="12" customHeight="1" x14ac:dyDescent="0.2">
      <c r="A51" s="4">
        <f t="shared" si="1"/>
        <v>2023</v>
      </c>
      <c r="B51" s="4">
        <v>12</v>
      </c>
      <c r="C51" s="4">
        <v>14</v>
      </c>
      <c r="D51" s="4">
        <v>53</v>
      </c>
      <c r="E51" s="4">
        <v>100</v>
      </c>
      <c r="F51" s="4">
        <v>32</v>
      </c>
      <c r="G51" s="4">
        <v>35</v>
      </c>
      <c r="H51" s="4">
        <v>68</v>
      </c>
      <c r="I51" s="4">
        <v>314</v>
      </c>
    </row>
    <row r="52" spans="1:9" ht="12" customHeight="1" x14ac:dyDescent="0.2">
      <c r="A52" s="4">
        <f t="shared" si="1"/>
        <v>2024</v>
      </c>
      <c r="B52" s="4">
        <v>12</v>
      </c>
      <c r="C52" s="4">
        <v>14</v>
      </c>
      <c r="D52" s="4">
        <v>52</v>
      </c>
      <c r="E52" s="4">
        <v>102</v>
      </c>
      <c r="F52" s="4">
        <v>36</v>
      </c>
      <c r="G52" s="4">
        <v>36</v>
      </c>
      <c r="H52" s="4">
        <v>69</v>
      </c>
      <c r="I52" s="4">
        <v>321</v>
      </c>
    </row>
    <row r="53" spans="1:9" ht="12" customHeight="1" x14ac:dyDescent="0.2">
      <c r="A53" s="4">
        <f t="shared" si="1"/>
        <v>2025</v>
      </c>
      <c r="B53" s="4">
        <v>11</v>
      </c>
      <c r="C53" s="4">
        <v>14</v>
      </c>
      <c r="D53" s="4">
        <v>51</v>
      </c>
      <c r="E53" s="4">
        <v>103</v>
      </c>
      <c r="F53" s="4">
        <v>40</v>
      </c>
      <c r="G53" s="4">
        <v>38</v>
      </c>
      <c r="H53" s="4">
        <v>72</v>
      </c>
      <c r="I53" s="4">
        <v>329</v>
      </c>
    </row>
    <row r="54" spans="1:9" ht="12" customHeight="1" x14ac:dyDescent="0.2">
      <c r="A54" s="4">
        <f t="shared" si="1"/>
        <v>2026</v>
      </c>
      <c r="B54" s="4">
        <v>11</v>
      </c>
      <c r="C54" s="4">
        <v>14</v>
      </c>
      <c r="D54" s="4">
        <v>48</v>
      </c>
      <c r="E54" s="4">
        <v>103</v>
      </c>
      <c r="F54" s="4">
        <v>44</v>
      </c>
      <c r="G54" s="4">
        <v>38</v>
      </c>
      <c r="H54" s="4">
        <v>71</v>
      </c>
      <c r="I54" s="4">
        <v>329</v>
      </c>
    </row>
    <row r="55" spans="1:9" ht="12" customHeight="1" x14ac:dyDescent="0.2">
      <c r="A55" s="4">
        <f t="shared" si="1"/>
        <v>2027</v>
      </c>
      <c r="B55" s="4">
        <v>11</v>
      </c>
      <c r="C55" s="4">
        <v>13</v>
      </c>
      <c r="D55" s="4">
        <v>47</v>
      </c>
      <c r="E55" s="4">
        <v>104</v>
      </c>
      <c r="F55" s="4">
        <v>48</v>
      </c>
      <c r="G55" s="4">
        <v>38</v>
      </c>
      <c r="H55" s="4">
        <v>72</v>
      </c>
      <c r="I55" s="4">
        <v>333</v>
      </c>
    </row>
    <row r="56" spans="1:9" ht="12" customHeight="1" x14ac:dyDescent="0.2">
      <c r="A56" s="4">
        <f t="shared" si="1"/>
        <v>2028</v>
      </c>
      <c r="B56" s="4">
        <v>11</v>
      </c>
      <c r="C56" s="4">
        <v>13</v>
      </c>
      <c r="D56" s="4">
        <v>45</v>
      </c>
      <c r="E56" s="4">
        <v>106</v>
      </c>
      <c r="F56" s="4">
        <v>52</v>
      </c>
      <c r="G56" s="4">
        <v>39</v>
      </c>
      <c r="H56" s="4">
        <v>73</v>
      </c>
      <c r="I56" s="4">
        <v>339</v>
      </c>
    </row>
    <row r="57" spans="1:9" ht="12" customHeight="1" x14ac:dyDescent="0.2">
      <c r="A57" s="4">
        <f t="shared" si="1"/>
        <v>2029</v>
      </c>
      <c r="B57" s="4">
        <v>11</v>
      </c>
      <c r="C57" s="4">
        <v>12</v>
      </c>
      <c r="D57" s="4">
        <v>45</v>
      </c>
      <c r="E57" s="4">
        <v>105</v>
      </c>
      <c r="F57" s="4">
        <v>52</v>
      </c>
      <c r="G57" s="4">
        <v>38</v>
      </c>
      <c r="H57" s="4">
        <v>73</v>
      </c>
      <c r="I57" s="4">
        <v>336</v>
      </c>
    </row>
    <row r="58" spans="1:9" ht="12" customHeight="1" x14ac:dyDescent="0.2">
      <c r="A58" s="4">
        <f t="shared" si="1"/>
        <v>2030</v>
      </c>
      <c r="B58" s="4">
        <v>11</v>
      </c>
      <c r="C58" s="4">
        <v>11</v>
      </c>
      <c r="D58" s="4">
        <v>47</v>
      </c>
      <c r="E58" s="4">
        <v>104</v>
      </c>
      <c r="F58" s="4">
        <v>52</v>
      </c>
      <c r="G58" s="4">
        <v>38</v>
      </c>
      <c r="H58" s="4">
        <v>74</v>
      </c>
      <c r="I58" s="4">
        <v>337</v>
      </c>
    </row>
    <row r="59" spans="1:9" ht="12" customHeight="1" x14ac:dyDescent="0.2">
      <c r="A59" s="4">
        <f t="shared" si="1"/>
        <v>2031</v>
      </c>
      <c r="B59" s="4">
        <v>12</v>
      </c>
      <c r="C59" s="4">
        <v>11</v>
      </c>
      <c r="D59" s="4">
        <v>51</v>
      </c>
      <c r="E59" s="4">
        <v>102</v>
      </c>
      <c r="F59" s="4">
        <v>52</v>
      </c>
      <c r="G59" s="4">
        <v>39</v>
      </c>
      <c r="H59" s="4">
        <v>73</v>
      </c>
      <c r="I59" s="4">
        <v>340</v>
      </c>
    </row>
    <row r="60" spans="1:9" ht="12" customHeight="1" x14ac:dyDescent="0.2">
      <c r="A60" s="4">
        <f t="shared" si="1"/>
        <v>2032</v>
      </c>
      <c r="B60" s="4">
        <v>11</v>
      </c>
      <c r="C60" s="4">
        <v>10</v>
      </c>
      <c r="D60" s="4">
        <v>52</v>
      </c>
      <c r="E60" s="4">
        <v>102</v>
      </c>
      <c r="F60" s="4">
        <v>52</v>
      </c>
      <c r="G60" s="4">
        <v>39</v>
      </c>
      <c r="H60" s="4">
        <v>74</v>
      </c>
      <c r="I60" s="4">
        <v>340</v>
      </c>
    </row>
    <row r="61" spans="1:9" ht="12" customHeight="1" x14ac:dyDescent="0.2">
      <c r="A61" s="4">
        <f t="shared" si="1"/>
        <v>2033</v>
      </c>
      <c r="B61" s="4">
        <v>11</v>
      </c>
      <c r="C61" s="4">
        <v>10</v>
      </c>
      <c r="D61" s="4">
        <v>55</v>
      </c>
      <c r="E61" s="4">
        <v>103</v>
      </c>
      <c r="F61" s="4">
        <v>52</v>
      </c>
      <c r="G61" s="4">
        <v>40</v>
      </c>
      <c r="H61" s="4">
        <v>72</v>
      </c>
      <c r="I61" s="4">
        <v>343</v>
      </c>
    </row>
    <row r="62" spans="1:9" ht="12" customHeight="1" x14ac:dyDescent="0.2">
      <c r="A62" s="4">
        <f t="shared" si="1"/>
        <v>2034</v>
      </c>
      <c r="B62" s="4">
        <v>12</v>
      </c>
      <c r="C62" s="4">
        <v>10</v>
      </c>
      <c r="D62" s="4">
        <v>58</v>
      </c>
      <c r="E62" s="4">
        <v>103</v>
      </c>
      <c r="F62" s="4">
        <v>52</v>
      </c>
      <c r="G62" s="4">
        <v>40</v>
      </c>
      <c r="H62" s="4">
        <v>71</v>
      </c>
      <c r="I62" s="4">
        <v>346</v>
      </c>
    </row>
    <row r="63" spans="1:9" ht="12" customHeight="1" x14ac:dyDescent="0.2">
      <c r="A63" s="4">
        <f t="shared" si="1"/>
        <v>2035</v>
      </c>
      <c r="B63" s="4">
        <v>12</v>
      </c>
      <c r="C63" s="4">
        <v>10</v>
      </c>
      <c r="D63" s="4">
        <v>61</v>
      </c>
      <c r="E63" s="4">
        <v>105</v>
      </c>
      <c r="F63" s="4">
        <v>52</v>
      </c>
      <c r="G63" s="4">
        <v>38</v>
      </c>
      <c r="H63" s="4">
        <v>72</v>
      </c>
      <c r="I63" s="4">
        <v>350</v>
      </c>
    </row>
    <row r="64" spans="1:9" ht="12" customHeight="1" x14ac:dyDescent="0.2">
      <c r="A64" s="4">
        <f t="shared" si="1"/>
        <v>2036</v>
      </c>
      <c r="B64" s="4">
        <v>12</v>
      </c>
      <c r="C64" s="4">
        <v>10</v>
      </c>
      <c r="D64" s="4">
        <v>64</v>
      </c>
      <c r="E64" s="4">
        <v>104</v>
      </c>
      <c r="F64" s="4">
        <v>53</v>
      </c>
      <c r="G64" s="4">
        <v>38</v>
      </c>
      <c r="H64" s="4">
        <v>71</v>
      </c>
      <c r="I64" s="4">
        <v>352</v>
      </c>
    </row>
    <row r="65" spans="1:10" ht="12" customHeight="1" x14ac:dyDescent="0.2">
      <c r="A65" s="4">
        <f t="shared" si="1"/>
        <v>2037</v>
      </c>
      <c r="B65" s="4">
        <v>12</v>
      </c>
      <c r="C65" s="4">
        <v>10</v>
      </c>
      <c r="D65" s="4">
        <v>66</v>
      </c>
      <c r="E65" s="4">
        <v>104</v>
      </c>
      <c r="F65" s="4">
        <v>53</v>
      </c>
      <c r="G65" s="4">
        <v>39</v>
      </c>
      <c r="H65" s="4">
        <v>71</v>
      </c>
      <c r="I65" s="4">
        <v>355</v>
      </c>
    </row>
    <row r="66" spans="1:10" ht="12" customHeight="1" x14ac:dyDescent="0.2">
      <c r="A66" s="4">
        <f t="shared" si="1"/>
        <v>2038</v>
      </c>
      <c r="B66" s="4">
        <v>12</v>
      </c>
      <c r="C66" s="4">
        <v>10</v>
      </c>
      <c r="D66" s="4">
        <v>66</v>
      </c>
      <c r="E66" s="4">
        <v>103</v>
      </c>
      <c r="F66" s="4">
        <v>53</v>
      </c>
      <c r="G66" s="4">
        <v>39</v>
      </c>
      <c r="H66" s="4">
        <v>72</v>
      </c>
      <c r="I66" s="4">
        <v>355</v>
      </c>
    </row>
    <row r="67" spans="1:10" ht="12" customHeight="1" x14ac:dyDescent="0.2">
      <c r="A67" s="4">
        <f t="shared" si="1"/>
        <v>2039</v>
      </c>
      <c r="B67" s="4">
        <v>12</v>
      </c>
      <c r="C67" s="4">
        <v>10</v>
      </c>
      <c r="D67" s="4">
        <v>66</v>
      </c>
      <c r="E67" s="4">
        <v>105</v>
      </c>
      <c r="F67" s="4">
        <v>54</v>
      </c>
      <c r="G67" s="4">
        <v>39</v>
      </c>
      <c r="H67" s="4">
        <v>72</v>
      </c>
      <c r="I67" s="4">
        <v>358</v>
      </c>
    </row>
    <row r="68" spans="1:10" ht="12" customHeight="1" x14ac:dyDescent="0.2">
      <c r="A68" s="4">
        <f t="shared" si="1"/>
        <v>2040</v>
      </c>
      <c r="B68" s="4">
        <v>12</v>
      </c>
      <c r="C68" s="4">
        <v>10</v>
      </c>
      <c r="D68" s="4">
        <v>66</v>
      </c>
      <c r="E68" s="4">
        <v>105</v>
      </c>
      <c r="F68" s="4">
        <v>54</v>
      </c>
      <c r="G68" s="4">
        <v>39</v>
      </c>
      <c r="H68" s="4">
        <v>71</v>
      </c>
      <c r="I68" s="4">
        <v>357</v>
      </c>
    </row>
    <row r="69" spans="1:10" ht="12" customHeight="1" x14ac:dyDescent="0.2">
      <c r="A69" s="4">
        <f t="shared" si="1"/>
        <v>2041</v>
      </c>
      <c r="B69" s="4">
        <v>12</v>
      </c>
      <c r="C69" s="4">
        <v>11</v>
      </c>
      <c r="D69" s="4">
        <v>66</v>
      </c>
      <c r="E69" s="4">
        <v>106</v>
      </c>
      <c r="F69" s="4">
        <v>52</v>
      </c>
      <c r="G69" s="4">
        <v>39</v>
      </c>
      <c r="H69" s="4">
        <v>71</v>
      </c>
      <c r="I69" s="4">
        <v>357</v>
      </c>
    </row>
    <row r="70" spans="1:10" ht="12" customHeight="1" x14ac:dyDescent="0.2">
      <c r="A70" s="4">
        <f t="shared" si="1"/>
        <v>2042</v>
      </c>
      <c r="B70" s="4">
        <v>12</v>
      </c>
      <c r="C70" s="4">
        <v>12</v>
      </c>
      <c r="D70" s="4">
        <v>67</v>
      </c>
      <c r="E70" s="4">
        <v>105</v>
      </c>
      <c r="F70" s="4">
        <v>52</v>
      </c>
      <c r="G70" s="4">
        <v>38</v>
      </c>
      <c r="H70" s="4">
        <v>71</v>
      </c>
      <c r="I70" s="4">
        <v>357</v>
      </c>
    </row>
    <row r="71" spans="1:10" ht="12" customHeight="1" x14ac:dyDescent="0.2">
      <c r="A71" s="4">
        <f t="shared" si="1"/>
        <v>2043</v>
      </c>
      <c r="B71" s="4">
        <v>12</v>
      </c>
      <c r="C71" s="4">
        <v>12</v>
      </c>
      <c r="D71" s="4">
        <v>66</v>
      </c>
      <c r="E71" s="4">
        <v>105</v>
      </c>
      <c r="F71" s="4">
        <v>52</v>
      </c>
      <c r="G71" s="4">
        <v>38</v>
      </c>
      <c r="H71" s="4">
        <v>71</v>
      </c>
      <c r="I71" s="4">
        <v>356</v>
      </c>
    </row>
    <row r="72" spans="1:10" ht="12" customHeight="1" x14ac:dyDescent="0.2">
      <c r="A72" s="4">
        <f t="shared" si="1"/>
        <v>2044</v>
      </c>
      <c r="B72" s="4">
        <v>12</v>
      </c>
      <c r="C72" s="4">
        <v>12</v>
      </c>
      <c r="D72" s="4">
        <v>66</v>
      </c>
      <c r="E72" s="4">
        <v>104</v>
      </c>
      <c r="F72" s="4">
        <v>51</v>
      </c>
      <c r="G72" s="4">
        <v>38</v>
      </c>
      <c r="H72" s="4">
        <v>71</v>
      </c>
      <c r="I72" s="4">
        <v>354</v>
      </c>
    </row>
    <row r="73" spans="1:10" ht="12" customHeight="1" x14ac:dyDescent="0.2">
      <c r="A73" s="4">
        <f t="shared" si="1"/>
        <v>2045</v>
      </c>
      <c r="B73" s="4">
        <v>12</v>
      </c>
      <c r="C73" s="4">
        <v>12</v>
      </c>
      <c r="D73" s="4">
        <v>66</v>
      </c>
      <c r="E73" s="4">
        <v>105</v>
      </c>
      <c r="F73" s="4">
        <v>52</v>
      </c>
      <c r="G73" s="4">
        <v>37</v>
      </c>
      <c r="H73" s="4">
        <v>71</v>
      </c>
      <c r="I73" s="4">
        <v>355</v>
      </c>
    </row>
    <row r="74" spans="1:10" ht="12" customHeight="1" x14ac:dyDescent="0.2">
      <c r="A74" s="4">
        <f t="shared" si="1"/>
        <v>2046</v>
      </c>
      <c r="B74" s="4">
        <v>12</v>
      </c>
      <c r="C74" s="4">
        <v>12</v>
      </c>
      <c r="D74" s="4">
        <v>67</v>
      </c>
      <c r="E74" s="4">
        <v>105</v>
      </c>
      <c r="F74" s="4">
        <v>51</v>
      </c>
      <c r="G74" s="4">
        <v>38</v>
      </c>
      <c r="H74" s="4">
        <v>71</v>
      </c>
      <c r="I74" s="4">
        <v>356</v>
      </c>
    </row>
    <row r="75" spans="1:10" ht="12" customHeight="1" x14ac:dyDescent="0.2">
      <c r="A75" s="4">
        <f t="shared" si="1"/>
        <v>2047</v>
      </c>
      <c r="B75" s="4">
        <v>12</v>
      </c>
      <c r="C75" s="4">
        <v>12</v>
      </c>
      <c r="D75" s="4">
        <v>68</v>
      </c>
      <c r="E75" s="4">
        <v>104</v>
      </c>
      <c r="F75" s="4">
        <v>52</v>
      </c>
      <c r="G75" s="4">
        <v>39</v>
      </c>
      <c r="H75" s="4">
        <v>71</v>
      </c>
      <c r="I75" s="4">
        <v>358</v>
      </c>
    </row>
    <row r="76" spans="1:10" ht="12" customHeight="1" x14ac:dyDescent="0.2">
      <c r="A76" s="10"/>
      <c r="B76" s="11"/>
      <c r="C76" s="11"/>
      <c r="D76" s="11"/>
      <c r="E76" s="11"/>
      <c r="F76" s="11"/>
      <c r="G76" s="11"/>
      <c r="H76" s="10"/>
      <c r="I76" s="10"/>
      <c r="J76" s="11"/>
    </row>
    <row r="78" spans="1:10" ht="12" customHeight="1" x14ac:dyDescent="0.25">
      <c r="A78" s="48" t="s">
        <v>6</v>
      </c>
      <c r="B78" s="49"/>
      <c r="C78" s="49"/>
      <c r="D78" s="49"/>
      <c r="E78" s="49"/>
      <c r="F78" s="49"/>
      <c r="G78" s="49"/>
      <c r="H78" s="49"/>
      <c r="I78" s="49"/>
    </row>
    <row r="79" spans="1:10" ht="12" customHeight="1" x14ac:dyDescent="0.25">
      <c r="A79" s="12"/>
      <c r="B79" s="13"/>
      <c r="C79" s="13"/>
      <c r="D79" s="13"/>
      <c r="E79" s="13"/>
      <c r="F79" s="13"/>
      <c r="G79" s="13"/>
      <c r="H79" s="13"/>
      <c r="I79" s="13"/>
    </row>
    <row r="80" spans="1:10" s="43" customFormat="1" ht="30.75" x14ac:dyDescent="0.2">
      <c r="A80" s="42" t="s">
        <v>1</v>
      </c>
      <c r="B80" s="42" t="s">
        <v>94</v>
      </c>
      <c r="C80" s="42" t="s">
        <v>100</v>
      </c>
      <c r="D80" s="42" t="s">
        <v>95</v>
      </c>
      <c r="E80" s="42" t="s">
        <v>96</v>
      </c>
      <c r="F80" s="42" t="s">
        <v>97</v>
      </c>
      <c r="G80" s="42" t="s">
        <v>98</v>
      </c>
      <c r="H80" s="42" t="s">
        <v>99</v>
      </c>
      <c r="I80" s="42" t="s">
        <v>81</v>
      </c>
      <c r="J80" s="42" t="s">
        <v>0</v>
      </c>
    </row>
    <row r="81" spans="1:10" ht="12" customHeight="1" x14ac:dyDescent="0.25">
      <c r="A81" s="12"/>
      <c r="B81" s="13"/>
      <c r="C81" s="13"/>
      <c r="D81" s="13"/>
      <c r="E81" s="13"/>
      <c r="F81" s="13"/>
      <c r="G81" s="13"/>
      <c r="H81" s="13"/>
      <c r="I81" s="13"/>
    </row>
    <row r="82" spans="1:10" ht="12" customHeight="1" x14ac:dyDescent="0.2">
      <c r="B82" s="14"/>
      <c r="C82" s="14"/>
      <c r="D82" s="14"/>
      <c r="E82" s="14"/>
      <c r="F82" s="14"/>
      <c r="G82" s="14"/>
      <c r="H82" s="14"/>
      <c r="I82" s="14"/>
      <c r="J82" s="14"/>
    </row>
    <row r="83" spans="1:10" ht="12" customHeight="1" x14ac:dyDescent="0.2">
      <c r="A83" s="4">
        <v>2018</v>
      </c>
      <c r="B83" s="14">
        <v>5.7598338425643121</v>
      </c>
      <c r="C83" s="14">
        <v>0.75457177247626273</v>
      </c>
      <c r="D83" s="14">
        <v>4.7542791586415794</v>
      </c>
      <c r="E83" s="14">
        <v>4.9800360119934259</v>
      </c>
      <c r="F83" s="14">
        <v>1.2751460717289027</v>
      </c>
      <c r="G83" s="14">
        <v>3.2709820138556966</v>
      </c>
      <c r="H83" s="14">
        <v>0.7187378344817984</v>
      </c>
      <c r="I83" s="14">
        <v>1.001462473463721</v>
      </c>
      <c r="J83" s="14">
        <v>22.5150491792057</v>
      </c>
    </row>
    <row r="84" spans="1:10" ht="12" customHeight="1" x14ac:dyDescent="0.2">
      <c r="A84" s="4">
        <f t="shared" ref="A84:A112" si="2">A83+1</f>
        <v>2019</v>
      </c>
      <c r="B84" s="14">
        <v>2.3370194516256952</v>
      </c>
      <c r="C84" s="14">
        <v>2.5802318780391267</v>
      </c>
      <c r="D84" s="14">
        <v>6.1647310032463949</v>
      </c>
      <c r="E84" s="14">
        <v>4.8158218651096041</v>
      </c>
      <c r="F84" s="14">
        <v>1.542972308631442</v>
      </c>
      <c r="G84" s="14">
        <v>4.1686452902306562E-2</v>
      </c>
      <c r="H84" s="14">
        <v>1.2204428160409344</v>
      </c>
      <c r="I84" s="14">
        <v>1.1302683146918207</v>
      </c>
      <c r="J84" s="14">
        <v>19.833174090287322</v>
      </c>
    </row>
    <row r="85" spans="1:10" ht="12" customHeight="1" x14ac:dyDescent="0.2">
      <c r="A85" s="4">
        <f t="shared" si="2"/>
        <v>2020</v>
      </c>
      <c r="B85" s="14">
        <v>3.5226835412958706</v>
      </c>
      <c r="C85" s="14">
        <v>1.1897820761201567</v>
      </c>
      <c r="D85" s="14">
        <v>6.5640632875735214</v>
      </c>
      <c r="E85" s="14">
        <v>4.6819137079428295</v>
      </c>
      <c r="F85" s="14">
        <v>2.3792354151976993</v>
      </c>
      <c r="G85" s="14">
        <v>3.1494563645220568</v>
      </c>
      <c r="H85" s="14">
        <v>0.68397874265123304</v>
      </c>
      <c r="I85" s="14">
        <v>1.3553818720592152</v>
      </c>
      <c r="J85" s="14">
        <v>23.526495007362588</v>
      </c>
    </row>
    <row r="86" spans="1:10" ht="12" customHeight="1" x14ac:dyDescent="0.2">
      <c r="A86" s="4">
        <f t="shared" si="2"/>
        <v>2021</v>
      </c>
      <c r="B86" s="14">
        <v>5.1688533176388338</v>
      </c>
      <c r="C86" s="14">
        <v>3.1876741660150447</v>
      </c>
      <c r="D86" s="14">
        <v>5.8719741825807956</v>
      </c>
      <c r="E86" s="14">
        <v>4.6511950426841535</v>
      </c>
      <c r="F86" s="14">
        <v>2.3049523993265097</v>
      </c>
      <c r="G86" s="14">
        <v>2.1731145881764209</v>
      </c>
      <c r="H86" s="14">
        <v>1.2270824657217567</v>
      </c>
      <c r="I86" s="14">
        <v>1.4404919364922542</v>
      </c>
      <c r="J86" s="14">
        <v>26.025338098635768</v>
      </c>
    </row>
    <row r="87" spans="1:10" ht="12" customHeight="1" x14ac:dyDescent="0.2">
      <c r="A87" s="4">
        <f t="shared" si="2"/>
        <v>2022</v>
      </c>
      <c r="B87" s="14">
        <v>2.9833060667057891</v>
      </c>
      <c r="C87" s="14">
        <v>4.1826086640391082</v>
      </c>
      <c r="D87" s="14">
        <v>8.8680315727528445</v>
      </c>
      <c r="E87" s="14">
        <v>4.6266851377905907</v>
      </c>
      <c r="F87" s="14">
        <v>2.2060170212497154</v>
      </c>
      <c r="G87" s="14">
        <v>1.7312076116163779</v>
      </c>
      <c r="H87" s="14">
        <v>0.95813794763370286</v>
      </c>
      <c r="I87" s="14">
        <v>1.3692446196591692</v>
      </c>
      <c r="J87" s="14">
        <v>26.925238641447297</v>
      </c>
    </row>
    <row r="88" spans="1:10" ht="12" customHeight="1" x14ac:dyDescent="0.2">
      <c r="A88" s="4">
        <f t="shared" si="2"/>
        <v>2023</v>
      </c>
      <c r="B88" s="14">
        <v>5.5487131238168148</v>
      </c>
      <c r="C88" s="14">
        <v>2.4641911462089747</v>
      </c>
      <c r="D88" s="14">
        <v>8.923051346168128</v>
      </c>
      <c r="E88" s="14">
        <v>5.104817871542414</v>
      </c>
      <c r="F88" s="14">
        <v>2.1887201067592867</v>
      </c>
      <c r="G88" s="14">
        <v>3.5415745838078645</v>
      </c>
      <c r="H88" s="14">
        <v>3.2151227949260699</v>
      </c>
      <c r="I88" s="14">
        <v>1.7171823199064138</v>
      </c>
      <c r="J88" s="14">
        <v>32.703373293135968</v>
      </c>
    </row>
    <row r="89" spans="1:10" ht="12" customHeight="1" x14ac:dyDescent="0.2">
      <c r="A89" s="4">
        <f t="shared" si="2"/>
        <v>2024</v>
      </c>
      <c r="B89" s="14">
        <v>5.1151549492589501</v>
      </c>
      <c r="C89" s="14">
        <v>4.1593340459801071</v>
      </c>
      <c r="D89" s="14">
        <v>5.9934960362062553</v>
      </c>
      <c r="E89" s="14">
        <v>5.1026338836810901</v>
      </c>
      <c r="F89" s="14">
        <v>2.1808790546735715</v>
      </c>
      <c r="G89" s="14">
        <v>3.5257730934880978</v>
      </c>
      <c r="H89" s="14">
        <v>1.3253435188159493</v>
      </c>
      <c r="I89" s="14">
        <v>0.87688366662732864</v>
      </c>
      <c r="J89" s="14">
        <v>28.27949824873135</v>
      </c>
    </row>
    <row r="90" spans="1:10" ht="12" customHeight="1" x14ac:dyDescent="0.2">
      <c r="A90" s="4">
        <f t="shared" si="2"/>
        <v>2025</v>
      </c>
      <c r="B90" s="14">
        <v>3.3900813089188313</v>
      </c>
      <c r="C90" s="14">
        <v>4.4922641411430533</v>
      </c>
      <c r="D90" s="14">
        <v>9.0605577236882837</v>
      </c>
      <c r="E90" s="14">
        <v>5.1294510035530179</v>
      </c>
      <c r="F90" s="14">
        <v>0</v>
      </c>
      <c r="G90" s="14">
        <v>1.6763799415422183</v>
      </c>
      <c r="H90" s="14">
        <v>2.4859124342575423</v>
      </c>
      <c r="I90" s="14">
        <v>0.83950868969929437</v>
      </c>
      <c r="J90" s="14">
        <v>27.074155242802242</v>
      </c>
    </row>
    <row r="91" spans="1:10" ht="12" customHeight="1" x14ac:dyDescent="0.2">
      <c r="A91" s="4">
        <f t="shared" si="2"/>
        <v>2026</v>
      </c>
      <c r="B91" s="14">
        <v>4.5761124285657404</v>
      </c>
      <c r="C91" s="14">
        <v>4.3421828583950708</v>
      </c>
      <c r="D91" s="14">
        <v>8.7358129532941238</v>
      </c>
      <c r="E91" s="14">
        <v>6.3250596989207457</v>
      </c>
      <c r="F91" s="14">
        <v>0</v>
      </c>
      <c r="G91" s="14">
        <v>3.558354331786711</v>
      </c>
      <c r="H91" s="14">
        <v>1.2492218639932364</v>
      </c>
      <c r="I91" s="14">
        <v>0.92117581231858026</v>
      </c>
      <c r="J91" s="14">
        <v>29.70791994727421</v>
      </c>
    </row>
    <row r="92" spans="1:10" ht="12" customHeight="1" x14ac:dyDescent="0.2">
      <c r="A92" s="4">
        <f t="shared" si="2"/>
        <v>2027</v>
      </c>
      <c r="B92" s="14">
        <v>6.5552391214893184</v>
      </c>
      <c r="C92" s="14">
        <v>7.1667342255043733</v>
      </c>
      <c r="D92" s="14">
        <v>8.8018537077917252</v>
      </c>
      <c r="E92" s="14">
        <v>6.3429636755757999</v>
      </c>
      <c r="F92" s="14">
        <v>0</v>
      </c>
      <c r="G92" s="14">
        <v>3.5594930230064672</v>
      </c>
      <c r="H92" s="14">
        <v>0.89459753491035832</v>
      </c>
      <c r="I92" s="14">
        <v>1.0662682012248972</v>
      </c>
      <c r="J92" s="14">
        <v>34.387149489502939</v>
      </c>
    </row>
    <row r="93" spans="1:10" ht="12" customHeight="1" x14ac:dyDescent="0.2">
      <c r="A93" s="4">
        <f t="shared" si="2"/>
        <v>2028</v>
      </c>
      <c r="B93" s="14">
        <v>4.8472077839560219</v>
      </c>
      <c r="C93" s="14">
        <v>6.9952109681847574</v>
      </c>
      <c r="D93" s="14">
        <v>8.8707631528905537</v>
      </c>
      <c r="E93" s="14">
        <v>6.3675260293813256</v>
      </c>
      <c r="F93" s="14">
        <v>0</v>
      </c>
      <c r="G93" s="14">
        <v>1.6788520250597767</v>
      </c>
      <c r="H93" s="14">
        <v>1.2630918914473475</v>
      </c>
      <c r="I93" s="14">
        <v>0.96072485922943318</v>
      </c>
      <c r="J93" s="14">
        <v>30.983376710149219</v>
      </c>
    </row>
    <row r="94" spans="1:10" ht="12" customHeight="1" x14ac:dyDescent="0.2">
      <c r="A94" s="4">
        <f t="shared" si="2"/>
        <v>2029</v>
      </c>
      <c r="B94" s="14">
        <v>4.2288144568109605</v>
      </c>
      <c r="C94" s="14">
        <v>6.8777142565127658</v>
      </c>
      <c r="D94" s="14">
        <v>8.9423372750365075</v>
      </c>
      <c r="E94" s="14">
        <v>6.397484205870529</v>
      </c>
      <c r="F94" s="14">
        <v>0.98975761670926976</v>
      </c>
      <c r="G94" s="14">
        <v>3.6164150135499491</v>
      </c>
      <c r="H94" s="14">
        <v>0.90712932073154395</v>
      </c>
      <c r="I94" s="14">
        <v>1.0227088686470887</v>
      </c>
      <c r="J94" s="14">
        <v>32.982361013868605</v>
      </c>
    </row>
    <row r="95" spans="1:10" ht="12" customHeight="1" x14ac:dyDescent="0.2">
      <c r="A95" s="4">
        <f t="shared" si="2"/>
        <v>2030</v>
      </c>
      <c r="B95" s="14">
        <v>4.8995355546811927</v>
      </c>
      <c r="C95" s="14">
        <v>6.7946798084032851</v>
      </c>
      <c r="D95" s="14">
        <v>9.0164077801035631</v>
      </c>
      <c r="E95" s="14">
        <v>6.897791654751865</v>
      </c>
      <c r="F95" s="14">
        <v>0</v>
      </c>
      <c r="G95" s="14">
        <v>3.6236863422028067</v>
      </c>
      <c r="H95" s="14">
        <v>0.61165218397270305</v>
      </c>
      <c r="I95" s="14">
        <v>1.0190001063716934</v>
      </c>
      <c r="J95" s="14">
        <v>32.862753430487111</v>
      </c>
    </row>
    <row r="96" spans="1:10" ht="12" customHeight="1" x14ac:dyDescent="0.2">
      <c r="A96" s="4">
        <f t="shared" si="2"/>
        <v>2031</v>
      </c>
      <c r="B96" s="14">
        <v>3.5559005976028923</v>
      </c>
      <c r="C96" s="14">
        <v>6.7355770309879643</v>
      </c>
      <c r="D96" s="14">
        <v>9.0928348142020603</v>
      </c>
      <c r="E96" s="14">
        <v>6.2682019771572053</v>
      </c>
      <c r="F96" s="14">
        <v>1.0140257074964465</v>
      </c>
      <c r="G96" s="14">
        <v>1.7003859288418173</v>
      </c>
      <c r="H96" s="14">
        <v>0.8624766247491934</v>
      </c>
      <c r="I96" s="14">
        <v>0.93534088579320263</v>
      </c>
      <c r="J96" s="14">
        <v>30.164743566830779</v>
      </c>
    </row>
    <row r="97" spans="1:10" ht="12" customHeight="1" x14ac:dyDescent="0.2">
      <c r="A97" s="4">
        <f t="shared" si="2"/>
        <v>2032</v>
      </c>
      <c r="B97" s="14">
        <v>4.8139401206506198</v>
      </c>
      <c r="C97" s="14">
        <v>6.6940824205946692</v>
      </c>
      <c r="D97" s="14">
        <v>6.3912638152434189</v>
      </c>
      <c r="E97" s="14">
        <v>6.1202346503133214</v>
      </c>
      <c r="F97" s="14">
        <v>0.85443239318236885</v>
      </c>
      <c r="G97" s="14">
        <v>3.6936783372546453</v>
      </c>
      <c r="H97" s="14">
        <v>1.1194764666537655</v>
      </c>
      <c r="I97" s="14">
        <v>0.94998746252457</v>
      </c>
      <c r="J97" s="14">
        <v>30.63709566641738</v>
      </c>
    </row>
    <row r="98" spans="1:10" ht="12" customHeight="1" x14ac:dyDescent="0.2">
      <c r="A98" s="4">
        <f t="shared" si="2"/>
        <v>2033</v>
      </c>
      <c r="B98" s="14">
        <v>7.0172097082803981</v>
      </c>
      <c r="C98" s="14">
        <v>6.6661049515007704</v>
      </c>
      <c r="D98" s="14">
        <v>6.4545404728687092</v>
      </c>
      <c r="E98" s="14">
        <v>4.6557840315859487</v>
      </c>
      <c r="F98" s="14">
        <v>0.86484396923907547</v>
      </c>
      <c r="G98" s="14">
        <v>3.7042879821790433</v>
      </c>
      <c r="H98" s="14">
        <v>1.1307338305196184</v>
      </c>
      <c r="I98" s="14">
        <v>0.97579215827755406</v>
      </c>
      <c r="J98" s="14">
        <v>31.469297104451119</v>
      </c>
    </row>
    <row r="99" spans="1:10" ht="12" customHeight="1" x14ac:dyDescent="0.2">
      <c r="A99" s="4">
        <f t="shared" si="2"/>
        <v>2034</v>
      </c>
      <c r="B99" s="14">
        <v>5.2129913064179716</v>
      </c>
      <c r="C99" s="14">
        <v>5.6534240597655909</v>
      </c>
      <c r="D99" s="14">
        <v>4.4100532306181313</v>
      </c>
      <c r="E99" s="14">
        <v>6.0227873466272079</v>
      </c>
      <c r="F99" s="14">
        <v>0.84910496931746537</v>
      </c>
      <c r="G99" s="14">
        <v>0</v>
      </c>
      <c r="H99" s="14">
        <v>3.1885926141565477</v>
      </c>
      <c r="I99" s="14">
        <v>0.81078251286089309</v>
      </c>
      <c r="J99" s="14">
        <v>26.147736039763803</v>
      </c>
    </row>
    <row r="100" spans="1:10" ht="12" customHeight="1" x14ac:dyDescent="0.2">
      <c r="A100" s="4">
        <f t="shared" si="2"/>
        <v>2035</v>
      </c>
      <c r="B100" s="14">
        <v>4.4842044559493157</v>
      </c>
      <c r="C100" s="14">
        <v>5.312254441870544</v>
      </c>
      <c r="D100" s="14">
        <v>3.6173794415666678</v>
      </c>
      <c r="E100" s="14">
        <v>4.6294267741539565</v>
      </c>
      <c r="F100" s="14">
        <v>0.85945162873571301</v>
      </c>
      <c r="G100" s="14">
        <v>2.0391539811131376</v>
      </c>
      <c r="H100" s="14">
        <v>2.8401531835064295</v>
      </c>
      <c r="I100" s="14">
        <v>0.76102476502066441</v>
      </c>
      <c r="J100" s="14">
        <v>24.543048671916431</v>
      </c>
    </row>
    <row r="101" spans="1:10" ht="12" customHeight="1" x14ac:dyDescent="0.2">
      <c r="A101" s="4">
        <f t="shared" si="2"/>
        <v>2036</v>
      </c>
      <c r="B101" s="14">
        <v>5.1942903427554512</v>
      </c>
      <c r="C101" s="14">
        <v>2.654634591776714</v>
      </c>
      <c r="D101" s="14">
        <v>7.0277201224930854</v>
      </c>
      <c r="E101" s="14">
        <v>6.0249825408062083</v>
      </c>
      <c r="F101" s="14">
        <v>1.7029232598656747</v>
      </c>
      <c r="G101" s="14">
        <v>2.0391539811131376</v>
      </c>
      <c r="H101" s="14">
        <v>0.26134195499202001</v>
      </c>
      <c r="I101" s="14">
        <v>0.79696149740167332</v>
      </c>
      <c r="J101" s="14">
        <v>25.702008291203967</v>
      </c>
    </row>
    <row r="102" spans="1:10" ht="12" customHeight="1" x14ac:dyDescent="0.2">
      <c r="A102" s="4">
        <f t="shared" si="2"/>
        <v>2037</v>
      </c>
      <c r="B102" s="14">
        <v>3.7462070491447541</v>
      </c>
      <c r="C102" s="14">
        <v>0</v>
      </c>
      <c r="D102" s="14">
        <v>3.8451634283014857</v>
      </c>
      <c r="E102" s="14">
        <v>6.0216532228198068</v>
      </c>
      <c r="F102" s="14">
        <v>1.695317777631602</v>
      </c>
      <c r="G102" s="14">
        <v>0</v>
      </c>
      <c r="H102" s="14">
        <v>0</v>
      </c>
      <c r="I102" s="14">
        <v>0.48986692729272474</v>
      </c>
      <c r="J102" s="14">
        <v>15.798208405190374</v>
      </c>
    </row>
    <row r="103" spans="1:10" ht="12" customHeight="1" x14ac:dyDescent="0.2">
      <c r="A103" s="4">
        <f t="shared" si="2"/>
        <v>2038</v>
      </c>
      <c r="B103" s="14">
        <v>5.0850380508079702</v>
      </c>
      <c r="C103" s="14">
        <v>0</v>
      </c>
      <c r="D103" s="14">
        <v>3.8397038556949044</v>
      </c>
      <c r="E103" s="14">
        <v>6.0383158040128677</v>
      </c>
      <c r="F103" s="14">
        <v>3.0299207717025469</v>
      </c>
      <c r="G103" s="14">
        <v>2.0981702768460808</v>
      </c>
      <c r="H103" s="14">
        <v>0</v>
      </c>
      <c r="I103" s="14">
        <v>0.64291676029005984</v>
      </c>
      <c r="J103" s="14">
        <v>20.734065519354431</v>
      </c>
    </row>
    <row r="104" spans="1:10" ht="12" customHeight="1" x14ac:dyDescent="0.2">
      <c r="A104" s="4">
        <f t="shared" si="2"/>
        <v>2039</v>
      </c>
      <c r="B104" s="14">
        <v>7.5307765196182146</v>
      </c>
      <c r="C104" s="14">
        <v>0</v>
      </c>
      <c r="D104" s="14">
        <v>3.8423157062222426</v>
      </c>
      <c r="E104" s="14">
        <v>6.0535099219925472</v>
      </c>
      <c r="F104" s="14">
        <v>3.0061638015631118</v>
      </c>
      <c r="G104" s="14">
        <v>2.0981702768460808</v>
      </c>
      <c r="H104" s="14">
        <v>0</v>
      </c>
      <c r="I104" s="14">
        <v>0.72098995923975029</v>
      </c>
      <c r="J104" s="14">
        <v>23.251926185481945</v>
      </c>
    </row>
    <row r="105" spans="1:10" ht="12" customHeight="1" x14ac:dyDescent="0.2">
      <c r="A105" s="4">
        <f t="shared" si="2"/>
        <v>2040</v>
      </c>
      <c r="B105" s="14">
        <v>5.6149812440857296</v>
      </c>
      <c r="C105" s="14">
        <v>0</v>
      </c>
      <c r="D105" s="14">
        <v>3.8508337211139114</v>
      </c>
      <c r="E105" s="14">
        <v>7.4750331970844845</v>
      </c>
      <c r="F105" s="14">
        <v>2.3326877242488218</v>
      </c>
      <c r="G105" s="14">
        <v>2.9156793383096939</v>
      </c>
      <c r="H105" s="14">
        <v>0</v>
      </c>
      <c r="I105" s="14">
        <v>0.71005488719496468</v>
      </c>
      <c r="J105" s="14">
        <v>22.899270112037609</v>
      </c>
    </row>
    <row r="106" spans="1:10" ht="12" customHeight="1" x14ac:dyDescent="0.2">
      <c r="A106" s="4">
        <f t="shared" si="2"/>
        <v>2041</v>
      </c>
      <c r="B106" s="14">
        <v>4.7187316827050676</v>
      </c>
      <c r="C106" s="14">
        <v>0</v>
      </c>
      <c r="D106" s="14">
        <v>6.9279678113378438</v>
      </c>
      <c r="E106" s="14">
        <v>7.4961923364803029</v>
      </c>
      <c r="F106" s="14">
        <v>2.3395763540852341</v>
      </c>
      <c r="G106" s="14">
        <v>2.1605052065060812</v>
      </c>
      <c r="H106" s="14">
        <v>0</v>
      </c>
      <c r="I106" s="14">
        <v>0.75657514851566499</v>
      </c>
      <c r="J106" s="14">
        <v>24.399548539630196</v>
      </c>
    </row>
    <row r="107" spans="1:10" ht="12" customHeight="1" x14ac:dyDescent="0.2">
      <c r="A107" s="4">
        <f t="shared" si="2"/>
        <v>2042</v>
      </c>
      <c r="B107" s="14">
        <v>5.4722503604204826</v>
      </c>
      <c r="C107" s="14">
        <v>0</v>
      </c>
      <c r="D107" s="14">
        <v>6.9136185484297688</v>
      </c>
      <c r="E107" s="14">
        <v>6.1214481050246468</v>
      </c>
      <c r="F107" s="14">
        <v>2.3450789971391157</v>
      </c>
      <c r="G107" s="14">
        <v>4.7242348991320693</v>
      </c>
      <c r="H107" s="14">
        <v>0</v>
      </c>
      <c r="I107" s="14">
        <v>0.81845218912467466</v>
      </c>
      <c r="J107" s="14">
        <v>26.395083099270757</v>
      </c>
    </row>
    <row r="108" spans="1:10" ht="12" customHeight="1" x14ac:dyDescent="0.2">
      <c r="A108" s="4">
        <f t="shared" si="2"/>
        <v>2043</v>
      </c>
      <c r="B108" s="14">
        <v>3.5471127000020792</v>
      </c>
      <c r="C108" s="14">
        <v>0</v>
      </c>
      <c r="D108" s="14">
        <v>6.9151306321486743</v>
      </c>
      <c r="E108" s="14">
        <v>6.1581161214187006</v>
      </c>
      <c r="F108" s="14">
        <v>2.3566504429292667</v>
      </c>
      <c r="G108" s="14">
        <v>0</v>
      </c>
      <c r="H108" s="14">
        <v>0.83527291016209426</v>
      </c>
      <c r="I108" s="14">
        <v>0.63399304981314608</v>
      </c>
      <c r="J108" s="14">
        <v>20.44627585647396</v>
      </c>
    </row>
    <row r="109" spans="1:10" ht="12" customHeight="1" x14ac:dyDescent="0.2">
      <c r="A109" s="4">
        <f t="shared" si="2"/>
        <v>2044</v>
      </c>
      <c r="B109" s="14">
        <v>5.3850343234983615</v>
      </c>
      <c r="C109" s="14">
        <v>0</v>
      </c>
      <c r="D109" s="14">
        <v>6.9280804173556589</v>
      </c>
      <c r="E109" s="14">
        <v>6.2027867159282204</v>
      </c>
      <c r="F109" s="14">
        <v>2.3666855326414167</v>
      </c>
      <c r="G109" s="14">
        <v>4.773806489303821</v>
      </c>
      <c r="H109" s="14">
        <v>0</v>
      </c>
      <c r="I109" s="14">
        <v>0.82100459131927928</v>
      </c>
      <c r="J109" s="14">
        <v>26.477398070046757</v>
      </c>
    </row>
    <row r="110" spans="1:10" ht="12" customHeight="1" x14ac:dyDescent="0.2">
      <c r="A110" s="4">
        <f t="shared" si="2"/>
        <v>2045</v>
      </c>
      <c r="B110" s="14">
        <v>6.1104772692792251</v>
      </c>
      <c r="C110" s="14">
        <v>0</v>
      </c>
      <c r="D110" s="14">
        <v>6.9497231378550062</v>
      </c>
      <c r="E110" s="14">
        <v>4.8085490410939133</v>
      </c>
      <c r="F110" s="14">
        <v>2.3813931453496857</v>
      </c>
      <c r="G110" s="14">
        <v>4.7501210640669411</v>
      </c>
      <c r="H110" s="14">
        <v>1.7115063110012456</v>
      </c>
      <c r="I110" s="14">
        <v>0.85477663899667244</v>
      </c>
      <c r="J110" s="14">
        <v>27.566546607642685</v>
      </c>
    </row>
    <row r="111" spans="1:10" ht="12" customHeight="1" x14ac:dyDescent="0.2">
      <c r="A111" s="4">
        <f t="shared" si="2"/>
        <v>2046</v>
      </c>
      <c r="B111" s="14">
        <v>6.0898961422918383</v>
      </c>
      <c r="C111" s="14">
        <v>0</v>
      </c>
      <c r="D111" s="14">
        <v>6.9782435791279562</v>
      </c>
      <c r="E111" s="14">
        <v>4.8518358748448698</v>
      </c>
      <c r="F111" s="14">
        <v>3.0766807749352254</v>
      </c>
      <c r="G111" s="14">
        <v>2.5127865138349299</v>
      </c>
      <c r="H111" s="14">
        <v>1.7323616510734463</v>
      </c>
      <c r="I111" s="14">
        <v>0.80773774515546448</v>
      </c>
      <c r="J111" s="14">
        <v>26.049542281263729</v>
      </c>
    </row>
    <row r="112" spans="1:10" ht="12" customHeight="1" x14ac:dyDescent="0.2">
      <c r="A112" s="4">
        <f t="shared" si="2"/>
        <v>2047</v>
      </c>
      <c r="B112" s="15">
        <v>7.6021072323557801</v>
      </c>
      <c r="C112" s="15">
        <v>0</v>
      </c>
      <c r="D112" s="15">
        <v>7.0123822830860751</v>
      </c>
      <c r="E112" s="15">
        <v>4.8961422027105588</v>
      </c>
      <c r="F112" s="15">
        <v>3.0917323983069447</v>
      </c>
      <c r="G112" s="15">
        <v>4.8040115533383423</v>
      </c>
      <c r="H112" s="15">
        <v>1.7534711212103344</v>
      </c>
      <c r="I112" s="15">
        <v>0.93311509731225717</v>
      </c>
      <c r="J112" s="15">
        <v>30.092961888320293</v>
      </c>
    </row>
    <row r="113" spans="1:10" ht="12" customHeight="1" x14ac:dyDescent="0.2">
      <c r="A113" s="8" t="s">
        <v>0</v>
      </c>
      <c r="B113" s="16">
        <v>150.11370405319448</v>
      </c>
      <c r="C113" s="16">
        <v>88.903257503518361</v>
      </c>
      <c r="D113" s="16">
        <v>201.56431419763985</v>
      </c>
      <c r="E113" s="16">
        <v>171.26837965285213</v>
      </c>
      <c r="F113" s="16">
        <v>49.234349642646102</v>
      </c>
      <c r="G113" s="16">
        <v>79.161121214202566</v>
      </c>
      <c r="H113" s="16">
        <v>32.195838017608878</v>
      </c>
      <c r="I113" s="16">
        <v>28.139674016524125</v>
      </c>
      <c r="J113" s="14">
        <v>800.5806382981865</v>
      </c>
    </row>
    <row r="114" spans="1:10" ht="12" customHeight="1" x14ac:dyDescent="0.2">
      <c r="A114" s="10"/>
      <c r="B114" s="11"/>
      <c r="C114" s="11"/>
      <c r="D114" s="11"/>
      <c r="E114" s="11"/>
      <c r="F114" s="11"/>
      <c r="G114" s="11"/>
      <c r="H114" s="10"/>
      <c r="I114" s="10"/>
      <c r="J114" s="11"/>
    </row>
    <row r="116" spans="1:10" ht="12" customHeight="1" x14ac:dyDescent="0.2">
      <c r="A116" s="17" t="s">
        <v>4</v>
      </c>
    </row>
    <row r="117" spans="1:10" ht="12" customHeight="1" x14ac:dyDescent="0.2">
      <c r="A117" s="17" t="s">
        <v>5</v>
      </c>
    </row>
    <row r="118" spans="1:10" ht="12" customHeight="1" x14ac:dyDescent="0.2">
      <c r="A118" s="45" t="s">
        <v>7</v>
      </c>
      <c r="B118" s="50"/>
      <c r="C118" s="50"/>
      <c r="D118" s="50"/>
      <c r="E118" s="50"/>
      <c r="F118" s="50"/>
      <c r="G118" s="50"/>
      <c r="H118" s="50"/>
      <c r="I118" s="50"/>
      <c r="J118" s="50"/>
    </row>
    <row r="119" spans="1:10" ht="12" customHeight="1" x14ac:dyDescent="0.2">
      <c r="A119" s="10"/>
      <c r="B119" s="11"/>
      <c r="C119" s="11"/>
      <c r="D119" s="11"/>
      <c r="E119" s="11"/>
      <c r="F119" s="11"/>
      <c r="G119" s="11"/>
      <c r="H119" s="10"/>
      <c r="I119" s="10"/>
    </row>
    <row r="120" spans="1:10" ht="12" customHeight="1" x14ac:dyDescent="0.2">
      <c r="J120" s="7"/>
    </row>
  </sheetData>
  <mergeCells count="4">
    <mergeCell ref="A6:I6"/>
    <mergeCell ref="A43:I43"/>
    <mergeCell ref="A78:I78"/>
    <mergeCell ref="A118:J118"/>
  </mergeCells>
  <phoneticPr fontId="1" type="noConversion"/>
  <pageMargins left="0.7" right="0.7" top="0.75" bottom="0.75" header="0.3" footer="0.3"/>
  <pageSetup scale="87"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3"/>
  <sheetViews>
    <sheetView zoomScaleNormal="100" zoomScalePageLayoutView="180" workbookViewId="0"/>
  </sheetViews>
  <sheetFormatPr defaultColWidth="10.85546875" defaultRowHeight="12" customHeight="1" x14ac:dyDescent="0.2"/>
  <cols>
    <col min="1" max="1" width="10.85546875" style="4"/>
    <col min="2" max="2" width="10.85546875" style="1"/>
    <col min="3" max="3" width="12.140625" style="1" customWidth="1"/>
    <col min="4" max="4" width="13.28515625" style="1" customWidth="1"/>
    <col min="5" max="6" width="14.28515625" style="1" bestFit="1" customWidth="1"/>
    <col min="7" max="7" width="11.85546875" style="1" bestFit="1" customWidth="1"/>
    <col min="8" max="8" width="17.5703125" style="4" bestFit="1" customWidth="1"/>
    <col min="9" max="9" width="10.85546875" style="4"/>
    <col min="10" max="16384" width="10.85546875" style="1"/>
  </cols>
  <sheetData>
    <row r="1" spans="1:9" ht="12" customHeight="1" x14ac:dyDescent="0.2">
      <c r="A1" s="1" t="s">
        <v>80</v>
      </c>
    </row>
    <row r="3" spans="1:9" ht="12" customHeight="1" x14ac:dyDescent="0.25">
      <c r="A3" s="5" t="s">
        <v>9</v>
      </c>
    </row>
    <row r="4" spans="1:9" ht="12" customHeight="1" x14ac:dyDescent="0.25">
      <c r="A4" s="5" t="s">
        <v>103</v>
      </c>
    </row>
    <row r="5" spans="1:9" ht="12" customHeight="1" x14ac:dyDescent="0.2">
      <c r="A5" s="6"/>
      <c r="B5" s="7"/>
      <c r="C5" s="7"/>
      <c r="D5" s="7"/>
      <c r="E5" s="7"/>
      <c r="F5" s="7"/>
      <c r="G5" s="7"/>
      <c r="H5" s="6"/>
      <c r="I5" s="6"/>
    </row>
    <row r="6" spans="1:9" ht="12" customHeight="1" x14ac:dyDescent="0.25">
      <c r="A6" s="46" t="s">
        <v>2</v>
      </c>
      <c r="B6" s="47"/>
      <c r="C6" s="47"/>
      <c r="D6" s="47"/>
      <c r="E6" s="47"/>
      <c r="F6" s="47"/>
      <c r="G6" s="47"/>
      <c r="H6" s="47"/>
      <c r="I6" s="47"/>
    </row>
    <row r="7" spans="1:9" ht="12" customHeight="1" x14ac:dyDescent="0.2">
      <c r="A7" s="8"/>
      <c r="B7" s="9"/>
      <c r="C7" s="9"/>
      <c r="D7" s="9"/>
      <c r="E7" s="9"/>
      <c r="F7" s="9"/>
      <c r="G7" s="9"/>
      <c r="H7" s="8"/>
      <c r="I7" s="8"/>
    </row>
    <row r="8" spans="1:9" s="43" customFormat="1" ht="57" x14ac:dyDescent="0.2">
      <c r="A8" s="42" t="s">
        <v>1</v>
      </c>
      <c r="B8" s="42" t="s">
        <v>94</v>
      </c>
      <c r="C8" s="42" t="s">
        <v>100</v>
      </c>
      <c r="D8" s="42" t="s">
        <v>95</v>
      </c>
      <c r="E8" s="42" t="s">
        <v>96</v>
      </c>
      <c r="F8" s="42" t="s">
        <v>97</v>
      </c>
      <c r="G8" s="42" t="s">
        <v>98</v>
      </c>
      <c r="H8" s="42" t="s">
        <v>99</v>
      </c>
      <c r="I8" s="42" t="s">
        <v>0</v>
      </c>
    </row>
    <row r="10" spans="1:9" ht="12" customHeight="1" x14ac:dyDescent="0.2">
      <c r="A10" s="4">
        <v>2017</v>
      </c>
      <c r="B10" s="18">
        <v>0</v>
      </c>
      <c r="C10" s="18">
        <v>0</v>
      </c>
      <c r="D10" s="18">
        <v>2</v>
      </c>
      <c r="E10" s="18">
        <v>2</v>
      </c>
      <c r="F10" s="18">
        <v>3</v>
      </c>
      <c r="G10" s="18">
        <v>2</v>
      </c>
      <c r="H10" s="4">
        <v>0</v>
      </c>
      <c r="I10" s="4">
        <v>9</v>
      </c>
    </row>
    <row r="11" spans="1:9" ht="12" customHeight="1" x14ac:dyDescent="0.2">
      <c r="A11" s="4">
        <f>A10+1</f>
        <v>2018</v>
      </c>
      <c r="B11" s="18">
        <v>1</v>
      </c>
      <c r="C11" s="18">
        <v>0</v>
      </c>
      <c r="D11" s="18">
        <v>2</v>
      </c>
      <c r="E11" s="18">
        <v>3</v>
      </c>
      <c r="F11" s="18">
        <v>2</v>
      </c>
      <c r="G11" s="18">
        <v>1</v>
      </c>
      <c r="H11" s="4">
        <v>2</v>
      </c>
      <c r="I11" s="4">
        <v>11</v>
      </c>
    </row>
    <row r="12" spans="1:9" ht="12" customHeight="1" x14ac:dyDescent="0.2">
      <c r="A12" s="4">
        <f t="shared" ref="A12:A40" si="0">A11+1</f>
        <v>2019</v>
      </c>
      <c r="B12" s="18">
        <v>0</v>
      </c>
      <c r="C12" s="18">
        <v>0</v>
      </c>
      <c r="D12" s="18">
        <v>2</v>
      </c>
      <c r="E12" s="18">
        <v>3</v>
      </c>
      <c r="F12" s="18">
        <v>2</v>
      </c>
      <c r="G12" s="18">
        <v>0</v>
      </c>
      <c r="H12" s="4">
        <v>3</v>
      </c>
      <c r="I12" s="4">
        <v>10</v>
      </c>
    </row>
    <row r="13" spans="1:9" ht="12" customHeight="1" x14ac:dyDescent="0.2">
      <c r="A13" s="4">
        <f t="shared" si="0"/>
        <v>2020</v>
      </c>
      <c r="B13" s="18">
        <v>0</v>
      </c>
      <c r="C13" s="18">
        <v>0</v>
      </c>
      <c r="D13" s="18">
        <v>2</v>
      </c>
      <c r="E13" s="18">
        <v>3</v>
      </c>
      <c r="F13" s="18">
        <v>4</v>
      </c>
      <c r="G13" s="18">
        <v>2</v>
      </c>
      <c r="H13" s="4">
        <v>2</v>
      </c>
      <c r="I13" s="4">
        <v>13</v>
      </c>
    </row>
    <row r="14" spans="1:9" ht="12" customHeight="1" x14ac:dyDescent="0.2">
      <c r="A14" s="4">
        <f t="shared" si="0"/>
        <v>2021</v>
      </c>
      <c r="B14" s="18">
        <v>0</v>
      </c>
      <c r="C14" s="18">
        <v>1</v>
      </c>
      <c r="D14" s="18">
        <v>2</v>
      </c>
      <c r="E14" s="18">
        <v>3</v>
      </c>
      <c r="F14" s="18">
        <v>4</v>
      </c>
      <c r="G14" s="18">
        <v>0</v>
      </c>
      <c r="H14" s="4">
        <v>3</v>
      </c>
      <c r="I14" s="4">
        <v>13</v>
      </c>
    </row>
    <row r="15" spans="1:9" ht="12" customHeight="1" x14ac:dyDescent="0.2">
      <c r="A15" s="4">
        <f t="shared" si="0"/>
        <v>2022</v>
      </c>
      <c r="B15" s="18">
        <v>1</v>
      </c>
      <c r="C15" s="18">
        <v>0</v>
      </c>
      <c r="D15" s="18">
        <v>3</v>
      </c>
      <c r="E15" s="18">
        <v>3</v>
      </c>
      <c r="F15" s="18">
        <v>4</v>
      </c>
      <c r="G15" s="18">
        <v>1</v>
      </c>
      <c r="H15" s="4">
        <v>3</v>
      </c>
      <c r="I15" s="4">
        <v>15</v>
      </c>
    </row>
    <row r="16" spans="1:9" ht="12" customHeight="1" x14ac:dyDescent="0.2">
      <c r="A16" s="4">
        <f t="shared" si="0"/>
        <v>2023</v>
      </c>
      <c r="B16" s="18">
        <v>0</v>
      </c>
      <c r="C16" s="18">
        <v>0</v>
      </c>
      <c r="D16" s="18">
        <v>3</v>
      </c>
      <c r="E16" s="18">
        <v>3</v>
      </c>
      <c r="F16" s="18">
        <v>4</v>
      </c>
      <c r="G16" s="18">
        <v>1</v>
      </c>
      <c r="H16" s="4">
        <v>4</v>
      </c>
      <c r="I16" s="4">
        <v>15</v>
      </c>
    </row>
    <row r="17" spans="1:9" ht="12" customHeight="1" x14ac:dyDescent="0.2">
      <c r="A17" s="4">
        <f t="shared" si="0"/>
        <v>2024</v>
      </c>
      <c r="B17" s="18">
        <v>0</v>
      </c>
      <c r="C17" s="18">
        <v>1</v>
      </c>
      <c r="D17" s="18">
        <v>2</v>
      </c>
      <c r="E17" s="18">
        <v>3</v>
      </c>
      <c r="F17" s="18">
        <v>4</v>
      </c>
      <c r="G17" s="18">
        <v>1</v>
      </c>
      <c r="H17" s="4">
        <v>3</v>
      </c>
      <c r="I17" s="4">
        <v>14</v>
      </c>
    </row>
    <row r="18" spans="1:9" ht="12" customHeight="1" x14ac:dyDescent="0.2">
      <c r="A18" s="4">
        <f t="shared" si="0"/>
        <v>2025</v>
      </c>
      <c r="B18" s="18">
        <v>1</v>
      </c>
      <c r="C18" s="18">
        <v>0</v>
      </c>
      <c r="D18" s="18">
        <v>3</v>
      </c>
      <c r="E18" s="18">
        <v>3</v>
      </c>
      <c r="F18" s="18">
        <v>0</v>
      </c>
      <c r="G18" s="18">
        <v>0</v>
      </c>
      <c r="H18" s="4">
        <v>3</v>
      </c>
      <c r="I18" s="4">
        <v>10</v>
      </c>
    </row>
    <row r="19" spans="1:9" ht="12" customHeight="1" x14ac:dyDescent="0.2">
      <c r="A19" s="4">
        <f t="shared" si="0"/>
        <v>2026</v>
      </c>
      <c r="B19" s="18">
        <v>0</v>
      </c>
      <c r="C19" s="18">
        <v>1</v>
      </c>
      <c r="D19" s="18">
        <v>3</v>
      </c>
      <c r="E19" s="18">
        <v>3</v>
      </c>
      <c r="F19" s="18">
        <v>0</v>
      </c>
      <c r="G19" s="18">
        <v>2</v>
      </c>
      <c r="H19" s="4">
        <v>2</v>
      </c>
      <c r="I19" s="4">
        <v>11</v>
      </c>
    </row>
    <row r="20" spans="1:9" ht="12" customHeight="1" x14ac:dyDescent="0.2">
      <c r="A20" s="4">
        <f t="shared" si="0"/>
        <v>2027</v>
      </c>
      <c r="B20" s="18">
        <v>0</v>
      </c>
      <c r="C20" s="18">
        <v>1</v>
      </c>
      <c r="D20" s="18">
        <v>3</v>
      </c>
      <c r="E20" s="18">
        <v>3</v>
      </c>
      <c r="F20" s="18">
        <v>0</v>
      </c>
      <c r="G20" s="18">
        <v>0</v>
      </c>
      <c r="H20" s="4">
        <v>2</v>
      </c>
      <c r="I20" s="4">
        <v>9</v>
      </c>
    </row>
    <row r="21" spans="1:9" ht="12" customHeight="1" x14ac:dyDescent="0.2">
      <c r="A21" s="4">
        <f t="shared" si="0"/>
        <v>2028</v>
      </c>
      <c r="B21" s="18">
        <v>1</v>
      </c>
      <c r="C21" s="18">
        <v>1</v>
      </c>
      <c r="D21" s="18">
        <v>3</v>
      </c>
      <c r="E21" s="18">
        <v>3</v>
      </c>
      <c r="F21" s="18">
        <v>0</v>
      </c>
      <c r="G21" s="18">
        <v>1</v>
      </c>
      <c r="H21" s="4">
        <v>2</v>
      </c>
      <c r="I21" s="4">
        <v>11</v>
      </c>
    </row>
    <row r="22" spans="1:9" ht="12" customHeight="1" x14ac:dyDescent="0.2">
      <c r="A22" s="4">
        <f t="shared" si="0"/>
        <v>2029</v>
      </c>
      <c r="B22" s="18">
        <v>0</v>
      </c>
      <c r="C22" s="18">
        <v>1</v>
      </c>
      <c r="D22" s="18">
        <v>3</v>
      </c>
      <c r="E22" s="18">
        <v>3</v>
      </c>
      <c r="F22" s="18">
        <v>1</v>
      </c>
      <c r="G22" s="18">
        <v>1</v>
      </c>
      <c r="H22" s="4">
        <v>2</v>
      </c>
      <c r="I22" s="4">
        <v>11</v>
      </c>
    </row>
    <row r="23" spans="1:9" ht="12" customHeight="1" x14ac:dyDescent="0.2">
      <c r="A23" s="4">
        <f t="shared" si="0"/>
        <v>2030</v>
      </c>
      <c r="B23" s="18">
        <v>0</v>
      </c>
      <c r="C23" s="18">
        <v>1</v>
      </c>
      <c r="D23" s="18">
        <v>3</v>
      </c>
      <c r="E23" s="18">
        <v>2</v>
      </c>
      <c r="F23" s="18">
        <v>0</v>
      </c>
      <c r="G23" s="18">
        <v>1</v>
      </c>
      <c r="H23" s="4">
        <v>1</v>
      </c>
      <c r="I23" s="4">
        <v>8</v>
      </c>
    </row>
    <row r="24" spans="1:9" ht="12" customHeight="1" x14ac:dyDescent="0.2">
      <c r="A24" s="4">
        <f t="shared" si="0"/>
        <v>2031</v>
      </c>
      <c r="B24" s="18">
        <v>1</v>
      </c>
      <c r="C24" s="18">
        <v>1</v>
      </c>
      <c r="D24" s="18">
        <v>3</v>
      </c>
      <c r="E24" s="18">
        <v>3</v>
      </c>
      <c r="F24" s="18">
        <v>1</v>
      </c>
      <c r="G24" s="18">
        <v>1</v>
      </c>
      <c r="H24" s="4">
        <v>2</v>
      </c>
      <c r="I24" s="4">
        <v>12</v>
      </c>
    </row>
    <row r="25" spans="1:9" ht="12" customHeight="1" x14ac:dyDescent="0.2">
      <c r="A25" s="4">
        <f t="shared" si="0"/>
        <v>2032</v>
      </c>
      <c r="B25" s="18">
        <v>0</v>
      </c>
      <c r="C25" s="18">
        <v>1</v>
      </c>
      <c r="D25" s="18">
        <v>2</v>
      </c>
      <c r="E25" s="18">
        <v>3</v>
      </c>
      <c r="F25" s="18">
        <v>1</v>
      </c>
      <c r="G25" s="18">
        <v>2</v>
      </c>
      <c r="H25" s="4">
        <v>3</v>
      </c>
      <c r="I25" s="4">
        <v>12</v>
      </c>
    </row>
    <row r="26" spans="1:9" ht="12" customHeight="1" x14ac:dyDescent="0.2">
      <c r="A26" s="4">
        <f t="shared" si="0"/>
        <v>2033</v>
      </c>
      <c r="B26" s="18">
        <v>0</v>
      </c>
      <c r="C26" s="18">
        <v>1</v>
      </c>
      <c r="D26" s="18">
        <v>2</v>
      </c>
      <c r="E26" s="18">
        <v>3</v>
      </c>
      <c r="F26" s="18">
        <v>1</v>
      </c>
      <c r="G26" s="18">
        <v>1</v>
      </c>
      <c r="H26" s="4">
        <v>3</v>
      </c>
      <c r="I26" s="4">
        <v>11</v>
      </c>
    </row>
    <row r="27" spans="1:9" ht="12" customHeight="1" x14ac:dyDescent="0.2">
      <c r="A27" s="4">
        <f t="shared" si="0"/>
        <v>2034</v>
      </c>
      <c r="B27" s="18">
        <v>1</v>
      </c>
      <c r="C27" s="18">
        <v>1</v>
      </c>
      <c r="D27" s="18">
        <v>1</v>
      </c>
      <c r="E27" s="18">
        <v>3</v>
      </c>
      <c r="F27" s="18">
        <v>1</v>
      </c>
      <c r="G27" s="18">
        <v>1</v>
      </c>
      <c r="H27" s="4">
        <v>4</v>
      </c>
      <c r="I27" s="4">
        <v>12</v>
      </c>
    </row>
    <row r="28" spans="1:9" ht="12" customHeight="1" x14ac:dyDescent="0.2">
      <c r="A28" s="4">
        <f t="shared" si="0"/>
        <v>2035</v>
      </c>
      <c r="B28" s="18">
        <v>0</v>
      </c>
      <c r="C28" s="18">
        <v>1</v>
      </c>
      <c r="D28" s="18">
        <v>1</v>
      </c>
      <c r="E28" s="18">
        <v>2</v>
      </c>
      <c r="F28" s="18">
        <v>1</v>
      </c>
      <c r="G28" s="18">
        <v>2</v>
      </c>
      <c r="H28" s="4">
        <v>4</v>
      </c>
      <c r="I28" s="4">
        <v>11</v>
      </c>
    </row>
    <row r="29" spans="1:9" ht="12" customHeight="1" x14ac:dyDescent="0.2">
      <c r="A29" s="4">
        <f t="shared" si="0"/>
        <v>2036</v>
      </c>
      <c r="B29" s="18">
        <v>0</v>
      </c>
      <c r="C29" s="18">
        <v>0</v>
      </c>
      <c r="D29" s="18">
        <v>2</v>
      </c>
      <c r="E29" s="18">
        <v>3</v>
      </c>
      <c r="F29" s="18">
        <v>2</v>
      </c>
      <c r="G29" s="18">
        <v>1</v>
      </c>
      <c r="H29" s="4">
        <v>2</v>
      </c>
      <c r="I29" s="4">
        <v>10</v>
      </c>
    </row>
    <row r="30" spans="1:9" ht="12" customHeight="1" x14ac:dyDescent="0.2">
      <c r="A30" s="4">
        <f t="shared" si="0"/>
        <v>2037</v>
      </c>
      <c r="B30" s="18">
        <v>1</v>
      </c>
      <c r="C30" s="18">
        <v>0</v>
      </c>
      <c r="D30" s="18">
        <v>1</v>
      </c>
      <c r="E30" s="18">
        <v>3</v>
      </c>
      <c r="F30" s="18">
        <v>2</v>
      </c>
      <c r="G30" s="18">
        <v>1</v>
      </c>
      <c r="H30" s="4">
        <v>0</v>
      </c>
      <c r="I30" s="4">
        <v>8</v>
      </c>
    </row>
    <row r="31" spans="1:9" ht="12" customHeight="1" x14ac:dyDescent="0.2">
      <c r="A31" s="4">
        <f t="shared" si="0"/>
        <v>2038</v>
      </c>
      <c r="B31" s="18">
        <v>0</v>
      </c>
      <c r="C31" s="18">
        <v>0</v>
      </c>
      <c r="D31" s="18">
        <v>1</v>
      </c>
      <c r="E31" s="18">
        <v>4</v>
      </c>
      <c r="F31" s="18">
        <v>4</v>
      </c>
      <c r="G31" s="18">
        <v>1</v>
      </c>
      <c r="H31" s="4">
        <v>0</v>
      </c>
      <c r="I31" s="4">
        <v>10</v>
      </c>
    </row>
    <row r="32" spans="1:9" ht="12" customHeight="1" x14ac:dyDescent="0.2">
      <c r="A32" s="4">
        <f t="shared" si="0"/>
        <v>2039</v>
      </c>
      <c r="B32" s="18">
        <v>0</v>
      </c>
      <c r="C32" s="18">
        <v>0</v>
      </c>
      <c r="D32" s="18">
        <v>1</v>
      </c>
      <c r="E32" s="18">
        <v>4</v>
      </c>
      <c r="F32" s="18">
        <v>4</v>
      </c>
      <c r="G32" s="18">
        <v>0</v>
      </c>
      <c r="H32" s="4">
        <v>0</v>
      </c>
      <c r="I32" s="4">
        <v>9</v>
      </c>
    </row>
    <row r="33" spans="1:9" ht="12" customHeight="1" x14ac:dyDescent="0.2">
      <c r="A33" s="4">
        <f t="shared" si="0"/>
        <v>2040</v>
      </c>
      <c r="B33" s="18">
        <v>1</v>
      </c>
      <c r="C33" s="18">
        <v>0</v>
      </c>
      <c r="D33" s="18">
        <v>1</v>
      </c>
      <c r="E33" s="18">
        <v>4</v>
      </c>
      <c r="F33" s="18">
        <v>3</v>
      </c>
      <c r="G33" s="18">
        <v>1</v>
      </c>
      <c r="H33" s="4">
        <v>0</v>
      </c>
      <c r="I33" s="4">
        <v>10</v>
      </c>
    </row>
    <row r="34" spans="1:9" ht="12" customHeight="1" x14ac:dyDescent="0.2">
      <c r="A34" s="4">
        <f t="shared" si="0"/>
        <v>2041</v>
      </c>
      <c r="B34" s="18">
        <v>0</v>
      </c>
      <c r="C34" s="18">
        <v>0</v>
      </c>
      <c r="D34" s="18">
        <v>2</v>
      </c>
      <c r="E34" s="18">
        <v>4</v>
      </c>
      <c r="F34" s="18">
        <v>3</v>
      </c>
      <c r="G34" s="18">
        <v>1</v>
      </c>
      <c r="H34" s="4">
        <v>0</v>
      </c>
      <c r="I34" s="4">
        <v>10</v>
      </c>
    </row>
    <row r="35" spans="1:9" ht="12" customHeight="1" x14ac:dyDescent="0.2">
      <c r="A35" s="4">
        <f t="shared" si="0"/>
        <v>2042</v>
      </c>
      <c r="B35" s="18">
        <v>0</v>
      </c>
      <c r="C35" s="18">
        <v>0</v>
      </c>
      <c r="D35" s="18">
        <v>2</v>
      </c>
      <c r="E35" s="18">
        <v>3</v>
      </c>
      <c r="F35" s="18">
        <v>3</v>
      </c>
      <c r="G35" s="18">
        <v>1</v>
      </c>
      <c r="H35" s="4">
        <v>0</v>
      </c>
      <c r="I35" s="4">
        <v>9</v>
      </c>
    </row>
    <row r="36" spans="1:9" ht="12" customHeight="1" x14ac:dyDescent="0.2">
      <c r="A36" s="4">
        <f t="shared" si="0"/>
        <v>2043</v>
      </c>
      <c r="B36" s="18">
        <v>1</v>
      </c>
      <c r="C36" s="18">
        <v>0</v>
      </c>
      <c r="D36" s="18">
        <v>2</v>
      </c>
      <c r="E36" s="18">
        <v>3</v>
      </c>
      <c r="F36" s="18">
        <v>3</v>
      </c>
      <c r="G36" s="18">
        <v>0</v>
      </c>
      <c r="H36" s="4">
        <v>1</v>
      </c>
      <c r="I36" s="4">
        <v>10</v>
      </c>
    </row>
    <row r="37" spans="1:9" ht="12" customHeight="1" x14ac:dyDescent="0.2">
      <c r="A37" s="4">
        <f t="shared" si="0"/>
        <v>2044</v>
      </c>
      <c r="B37" s="18">
        <v>0</v>
      </c>
      <c r="C37" s="18">
        <v>0</v>
      </c>
      <c r="D37" s="18">
        <v>2</v>
      </c>
      <c r="E37" s="18">
        <v>3</v>
      </c>
      <c r="F37" s="18">
        <v>3</v>
      </c>
      <c r="G37" s="18">
        <v>2</v>
      </c>
      <c r="H37" s="4">
        <v>0</v>
      </c>
      <c r="I37" s="4">
        <v>10</v>
      </c>
    </row>
    <row r="38" spans="1:9" ht="12" customHeight="1" x14ac:dyDescent="0.2">
      <c r="A38" s="4">
        <f t="shared" si="0"/>
        <v>2045</v>
      </c>
      <c r="B38" s="18">
        <v>0</v>
      </c>
      <c r="C38" s="18">
        <v>0</v>
      </c>
      <c r="D38" s="18">
        <v>2</v>
      </c>
      <c r="E38" s="18">
        <v>3</v>
      </c>
      <c r="F38" s="18">
        <v>3</v>
      </c>
      <c r="G38" s="18">
        <v>1</v>
      </c>
      <c r="H38" s="4">
        <v>2</v>
      </c>
      <c r="I38" s="4">
        <v>11</v>
      </c>
    </row>
    <row r="39" spans="1:9" ht="12" customHeight="1" x14ac:dyDescent="0.2">
      <c r="A39" s="4">
        <f t="shared" si="0"/>
        <v>2046</v>
      </c>
      <c r="B39" s="18">
        <v>1</v>
      </c>
      <c r="C39" s="18">
        <v>0</v>
      </c>
      <c r="D39" s="18">
        <v>2</v>
      </c>
      <c r="E39" s="18">
        <v>3</v>
      </c>
      <c r="F39" s="18">
        <v>4</v>
      </c>
      <c r="G39" s="18">
        <v>1</v>
      </c>
      <c r="H39" s="4">
        <v>2</v>
      </c>
      <c r="I39" s="4">
        <v>13</v>
      </c>
    </row>
    <row r="40" spans="1:9" ht="12" customHeight="1" x14ac:dyDescent="0.2">
      <c r="A40" s="4">
        <f t="shared" si="0"/>
        <v>2047</v>
      </c>
      <c r="B40" s="18">
        <v>0</v>
      </c>
      <c r="C40" s="18">
        <v>0</v>
      </c>
      <c r="D40" s="18">
        <v>2</v>
      </c>
      <c r="E40" s="18">
        <v>3</v>
      </c>
      <c r="F40" s="18">
        <v>4</v>
      </c>
      <c r="G40" s="18">
        <v>2</v>
      </c>
      <c r="H40" s="4">
        <v>2</v>
      </c>
      <c r="I40" s="4">
        <v>13</v>
      </c>
    </row>
    <row r="41" spans="1:9" ht="12" customHeight="1" x14ac:dyDescent="0.2">
      <c r="B41" s="19"/>
      <c r="C41" s="19"/>
      <c r="D41" s="19"/>
      <c r="E41" s="19"/>
      <c r="F41" s="19"/>
      <c r="G41" s="19"/>
    </row>
    <row r="42" spans="1:9" ht="12" customHeight="1" x14ac:dyDescent="0.25">
      <c r="A42" s="46" t="s">
        <v>3</v>
      </c>
      <c r="B42" s="47"/>
      <c r="C42" s="47"/>
      <c r="D42" s="47"/>
      <c r="E42" s="47"/>
      <c r="F42" s="47"/>
      <c r="G42" s="47"/>
      <c r="H42" s="47"/>
      <c r="I42" s="47"/>
    </row>
    <row r="44" spans="1:9" ht="12" customHeight="1" x14ac:dyDescent="0.2">
      <c r="A44" s="4">
        <v>2017</v>
      </c>
      <c r="B44" s="4">
        <v>11</v>
      </c>
      <c r="C44" s="4">
        <v>14</v>
      </c>
      <c r="D44" s="4">
        <v>55</v>
      </c>
      <c r="E44" s="4">
        <v>88</v>
      </c>
      <c r="F44" s="4">
        <v>22</v>
      </c>
      <c r="G44" s="4">
        <v>32</v>
      </c>
      <c r="H44" s="4">
        <v>58</v>
      </c>
      <c r="I44" s="4">
        <v>280</v>
      </c>
    </row>
    <row r="45" spans="1:9" ht="12" customHeight="1" x14ac:dyDescent="0.2">
      <c r="A45" s="4">
        <f>A44+1</f>
        <v>2018</v>
      </c>
      <c r="B45" s="4">
        <v>11</v>
      </c>
      <c r="C45" s="4">
        <v>14</v>
      </c>
      <c r="D45" s="4">
        <v>57</v>
      </c>
      <c r="E45" s="4">
        <v>91</v>
      </c>
      <c r="F45" s="4">
        <v>29</v>
      </c>
      <c r="G45" s="4">
        <v>32</v>
      </c>
      <c r="H45" s="4">
        <v>62</v>
      </c>
      <c r="I45" s="4">
        <v>296</v>
      </c>
    </row>
    <row r="46" spans="1:9" ht="12" customHeight="1" x14ac:dyDescent="0.2">
      <c r="A46" s="4">
        <f t="shared" ref="A46:A74" si="1">A45+1</f>
        <v>2019</v>
      </c>
      <c r="B46" s="4">
        <v>11</v>
      </c>
      <c r="C46" s="4">
        <v>14</v>
      </c>
      <c r="D46" s="4">
        <v>56</v>
      </c>
      <c r="E46" s="4">
        <v>94</v>
      </c>
      <c r="F46" s="4">
        <v>32</v>
      </c>
      <c r="G46" s="4">
        <v>33</v>
      </c>
      <c r="H46" s="4">
        <v>61</v>
      </c>
      <c r="I46" s="4">
        <v>301</v>
      </c>
    </row>
    <row r="47" spans="1:9" ht="12" customHeight="1" x14ac:dyDescent="0.2">
      <c r="A47" s="4">
        <f t="shared" si="1"/>
        <v>2020</v>
      </c>
      <c r="B47" s="4">
        <v>11</v>
      </c>
      <c r="C47" s="4">
        <v>14</v>
      </c>
      <c r="D47" s="4">
        <v>56</v>
      </c>
      <c r="E47" s="4">
        <v>97</v>
      </c>
      <c r="F47" s="4">
        <v>33</v>
      </c>
      <c r="G47" s="4">
        <v>33</v>
      </c>
      <c r="H47" s="4">
        <v>65</v>
      </c>
      <c r="I47" s="4">
        <v>309</v>
      </c>
    </row>
    <row r="48" spans="1:9" ht="12" customHeight="1" x14ac:dyDescent="0.2">
      <c r="A48" s="4">
        <f t="shared" si="1"/>
        <v>2021</v>
      </c>
      <c r="B48" s="4">
        <v>11</v>
      </c>
      <c r="C48" s="4">
        <v>14</v>
      </c>
      <c r="D48" s="4">
        <v>55</v>
      </c>
      <c r="E48" s="4">
        <v>99</v>
      </c>
      <c r="F48" s="4">
        <v>35</v>
      </c>
      <c r="G48" s="4">
        <v>33</v>
      </c>
      <c r="H48" s="4">
        <v>67</v>
      </c>
      <c r="I48" s="4">
        <v>314</v>
      </c>
    </row>
    <row r="49" spans="1:9" ht="12" customHeight="1" x14ac:dyDescent="0.2">
      <c r="A49" s="4">
        <f t="shared" si="1"/>
        <v>2022</v>
      </c>
      <c r="B49" s="4">
        <v>12</v>
      </c>
      <c r="C49" s="4">
        <v>14</v>
      </c>
      <c r="D49" s="4">
        <v>52</v>
      </c>
      <c r="E49" s="4">
        <v>101</v>
      </c>
      <c r="F49" s="4">
        <v>37</v>
      </c>
      <c r="G49" s="4">
        <v>34</v>
      </c>
      <c r="H49" s="4">
        <v>69</v>
      </c>
      <c r="I49" s="4">
        <v>319</v>
      </c>
    </row>
    <row r="50" spans="1:9" ht="12" customHeight="1" x14ac:dyDescent="0.2">
      <c r="A50" s="4">
        <f t="shared" si="1"/>
        <v>2023</v>
      </c>
      <c r="B50" s="4">
        <v>12</v>
      </c>
      <c r="C50" s="4">
        <v>14</v>
      </c>
      <c r="D50" s="4">
        <v>53</v>
      </c>
      <c r="E50" s="4">
        <v>104</v>
      </c>
      <c r="F50" s="4">
        <v>33</v>
      </c>
      <c r="G50" s="4">
        <v>35</v>
      </c>
      <c r="H50" s="4">
        <v>72</v>
      </c>
      <c r="I50" s="4">
        <v>323</v>
      </c>
    </row>
    <row r="51" spans="1:9" ht="12" customHeight="1" x14ac:dyDescent="0.2">
      <c r="A51" s="4">
        <f t="shared" si="1"/>
        <v>2024</v>
      </c>
      <c r="B51" s="4">
        <v>12</v>
      </c>
      <c r="C51" s="4">
        <v>14</v>
      </c>
      <c r="D51" s="4">
        <v>52</v>
      </c>
      <c r="E51" s="4">
        <v>107</v>
      </c>
      <c r="F51" s="4">
        <v>37</v>
      </c>
      <c r="G51" s="4">
        <v>36</v>
      </c>
      <c r="H51" s="4">
        <v>74</v>
      </c>
      <c r="I51" s="4">
        <v>332</v>
      </c>
    </row>
    <row r="52" spans="1:9" ht="12" customHeight="1" x14ac:dyDescent="0.2">
      <c r="A52" s="4">
        <f t="shared" si="1"/>
        <v>2025</v>
      </c>
      <c r="B52" s="4">
        <v>11</v>
      </c>
      <c r="C52" s="4">
        <v>14</v>
      </c>
      <c r="D52" s="4">
        <v>51</v>
      </c>
      <c r="E52" s="4">
        <v>110</v>
      </c>
      <c r="F52" s="4">
        <v>41</v>
      </c>
      <c r="G52" s="4">
        <v>38</v>
      </c>
      <c r="H52" s="4">
        <v>78</v>
      </c>
      <c r="I52" s="4">
        <v>343</v>
      </c>
    </row>
    <row r="53" spans="1:9" ht="12" customHeight="1" x14ac:dyDescent="0.2">
      <c r="A53" s="4">
        <f t="shared" si="1"/>
        <v>2026</v>
      </c>
      <c r="B53" s="4">
        <v>11</v>
      </c>
      <c r="C53" s="4">
        <v>14</v>
      </c>
      <c r="D53" s="4">
        <v>48</v>
      </c>
      <c r="E53" s="4">
        <v>113</v>
      </c>
      <c r="F53" s="4">
        <v>45</v>
      </c>
      <c r="G53" s="4">
        <v>38</v>
      </c>
      <c r="H53" s="4">
        <v>76</v>
      </c>
      <c r="I53" s="4">
        <v>345</v>
      </c>
    </row>
    <row r="54" spans="1:9" ht="12" customHeight="1" x14ac:dyDescent="0.2">
      <c r="A54" s="4">
        <f t="shared" si="1"/>
        <v>2027</v>
      </c>
      <c r="B54" s="4">
        <v>11</v>
      </c>
      <c r="C54" s="4">
        <v>13</v>
      </c>
      <c r="D54" s="4">
        <v>47</v>
      </c>
      <c r="E54" s="4">
        <v>116</v>
      </c>
      <c r="F54" s="4">
        <v>49</v>
      </c>
      <c r="G54" s="4">
        <v>39</v>
      </c>
      <c r="H54" s="4">
        <v>76</v>
      </c>
      <c r="I54" s="4">
        <v>351</v>
      </c>
    </row>
    <row r="55" spans="1:9" ht="12" customHeight="1" x14ac:dyDescent="0.2">
      <c r="A55" s="4">
        <f t="shared" si="1"/>
        <v>2028</v>
      </c>
      <c r="B55" s="4">
        <v>11</v>
      </c>
      <c r="C55" s="4">
        <v>13</v>
      </c>
      <c r="D55" s="4">
        <v>48</v>
      </c>
      <c r="E55" s="4">
        <v>119</v>
      </c>
      <c r="F55" s="4">
        <v>53</v>
      </c>
      <c r="G55" s="4">
        <v>39</v>
      </c>
      <c r="H55" s="4">
        <v>76</v>
      </c>
      <c r="I55" s="4">
        <v>359</v>
      </c>
    </row>
    <row r="56" spans="1:9" ht="12" customHeight="1" x14ac:dyDescent="0.2">
      <c r="A56" s="4">
        <f t="shared" si="1"/>
        <v>2029</v>
      </c>
      <c r="B56" s="4">
        <v>11</v>
      </c>
      <c r="C56" s="4">
        <v>12</v>
      </c>
      <c r="D56" s="4">
        <v>50</v>
      </c>
      <c r="E56" s="4">
        <v>122</v>
      </c>
      <c r="F56" s="4">
        <v>53</v>
      </c>
      <c r="G56" s="4">
        <v>39</v>
      </c>
      <c r="H56" s="4">
        <v>76</v>
      </c>
      <c r="I56" s="4">
        <v>363</v>
      </c>
    </row>
    <row r="57" spans="1:9" ht="12" customHeight="1" x14ac:dyDescent="0.2">
      <c r="A57" s="4">
        <f t="shared" si="1"/>
        <v>2030</v>
      </c>
      <c r="B57" s="4">
        <v>11</v>
      </c>
      <c r="C57" s="4">
        <v>11</v>
      </c>
      <c r="D57" s="4">
        <v>52</v>
      </c>
      <c r="E57" s="4">
        <v>125</v>
      </c>
      <c r="F57" s="4">
        <v>53</v>
      </c>
      <c r="G57" s="4">
        <v>38</v>
      </c>
      <c r="H57" s="4">
        <v>76</v>
      </c>
      <c r="I57" s="4">
        <v>366</v>
      </c>
    </row>
    <row r="58" spans="1:9" ht="12" customHeight="1" x14ac:dyDescent="0.2">
      <c r="A58" s="4">
        <f t="shared" si="1"/>
        <v>2031</v>
      </c>
      <c r="B58" s="4">
        <v>12</v>
      </c>
      <c r="C58" s="4">
        <v>11</v>
      </c>
      <c r="D58" s="4">
        <v>56</v>
      </c>
      <c r="E58" s="4">
        <v>126</v>
      </c>
      <c r="F58" s="4">
        <v>53</v>
      </c>
      <c r="G58" s="4">
        <v>39</v>
      </c>
      <c r="H58" s="4">
        <v>75</v>
      </c>
      <c r="I58" s="4">
        <v>372</v>
      </c>
    </row>
    <row r="59" spans="1:9" ht="12" customHeight="1" x14ac:dyDescent="0.2">
      <c r="A59" s="4">
        <f t="shared" si="1"/>
        <v>2032</v>
      </c>
      <c r="B59" s="4">
        <v>11</v>
      </c>
      <c r="C59" s="4">
        <v>10</v>
      </c>
      <c r="D59" s="4">
        <v>57</v>
      </c>
      <c r="E59" s="4">
        <v>125</v>
      </c>
      <c r="F59" s="4">
        <v>53</v>
      </c>
      <c r="G59" s="4">
        <v>38</v>
      </c>
      <c r="H59" s="4">
        <v>75</v>
      </c>
      <c r="I59" s="4">
        <v>369</v>
      </c>
    </row>
    <row r="60" spans="1:9" ht="12" customHeight="1" x14ac:dyDescent="0.2">
      <c r="A60" s="4">
        <f t="shared" si="1"/>
        <v>2033</v>
      </c>
      <c r="B60" s="4">
        <v>11</v>
      </c>
      <c r="C60" s="4">
        <v>10</v>
      </c>
      <c r="D60" s="4">
        <v>60</v>
      </c>
      <c r="E60" s="4">
        <v>125</v>
      </c>
      <c r="F60" s="4">
        <v>53</v>
      </c>
      <c r="G60" s="4">
        <v>39</v>
      </c>
      <c r="H60" s="4">
        <v>72</v>
      </c>
      <c r="I60" s="4">
        <v>370</v>
      </c>
    </row>
    <row r="61" spans="1:9" ht="12" customHeight="1" x14ac:dyDescent="0.2">
      <c r="A61" s="4">
        <f t="shared" si="1"/>
        <v>2034</v>
      </c>
      <c r="B61" s="4">
        <v>12</v>
      </c>
      <c r="C61" s="4">
        <v>10</v>
      </c>
      <c r="D61" s="4">
        <v>63</v>
      </c>
      <c r="E61" s="4">
        <v>121</v>
      </c>
      <c r="F61" s="4">
        <v>53</v>
      </c>
      <c r="G61" s="4">
        <v>40</v>
      </c>
      <c r="H61" s="4">
        <v>71</v>
      </c>
      <c r="I61" s="4">
        <v>370</v>
      </c>
    </row>
    <row r="62" spans="1:9" ht="12" customHeight="1" x14ac:dyDescent="0.2">
      <c r="A62" s="4">
        <f t="shared" si="1"/>
        <v>2035</v>
      </c>
      <c r="B62" s="4">
        <v>12</v>
      </c>
      <c r="C62" s="4">
        <v>10</v>
      </c>
      <c r="D62" s="4">
        <v>66</v>
      </c>
      <c r="E62" s="4">
        <v>117</v>
      </c>
      <c r="F62" s="4">
        <v>53</v>
      </c>
      <c r="G62" s="4">
        <v>40</v>
      </c>
      <c r="H62" s="4">
        <v>71</v>
      </c>
      <c r="I62" s="4">
        <v>369</v>
      </c>
    </row>
    <row r="63" spans="1:9" ht="12" customHeight="1" x14ac:dyDescent="0.2">
      <c r="A63" s="4">
        <f t="shared" si="1"/>
        <v>2036</v>
      </c>
      <c r="B63" s="4">
        <v>12</v>
      </c>
      <c r="C63" s="4">
        <v>10</v>
      </c>
      <c r="D63" s="4">
        <v>69</v>
      </c>
      <c r="E63" s="4">
        <v>110</v>
      </c>
      <c r="F63" s="4">
        <v>54</v>
      </c>
      <c r="G63" s="4">
        <v>39</v>
      </c>
      <c r="H63" s="4">
        <v>69</v>
      </c>
      <c r="I63" s="4">
        <v>363</v>
      </c>
    </row>
    <row r="64" spans="1:9" ht="12" customHeight="1" x14ac:dyDescent="0.2">
      <c r="A64" s="4">
        <f t="shared" si="1"/>
        <v>2037</v>
      </c>
      <c r="B64" s="4">
        <v>12</v>
      </c>
      <c r="C64" s="4">
        <v>10</v>
      </c>
      <c r="D64" s="4">
        <v>71</v>
      </c>
      <c r="E64" s="4">
        <v>107</v>
      </c>
      <c r="F64" s="4">
        <v>54</v>
      </c>
      <c r="G64" s="4">
        <v>39</v>
      </c>
      <c r="H64" s="4">
        <v>70</v>
      </c>
      <c r="I64" s="4">
        <v>363</v>
      </c>
    </row>
    <row r="65" spans="1:10" ht="12" customHeight="1" x14ac:dyDescent="0.2">
      <c r="A65" s="4">
        <f t="shared" si="1"/>
        <v>2038</v>
      </c>
      <c r="B65" s="4">
        <v>12</v>
      </c>
      <c r="C65" s="4">
        <v>10</v>
      </c>
      <c r="D65" s="4">
        <v>71</v>
      </c>
      <c r="E65" s="4">
        <v>104</v>
      </c>
      <c r="F65" s="4">
        <v>54</v>
      </c>
      <c r="G65" s="4">
        <v>40</v>
      </c>
      <c r="H65" s="4">
        <v>72</v>
      </c>
      <c r="I65" s="4">
        <v>363</v>
      </c>
    </row>
    <row r="66" spans="1:10" ht="12" customHeight="1" x14ac:dyDescent="0.2">
      <c r="A66" s="4">
        <f t="shared" si="1"/>
        <v>2039</v>
      </c>
      <c r="B66" s="4">
        <v>12</v>
      </c>
      <c r="C66" s="4">
        <v>10</v>
      </c>
      <c r="D66" s="4">
        <v>71</v>
      </c>
      <c r="E66" s="4">
        <v>103</v>
      </c>
      <c r="F66" s="4">
        <v>55</v>
      </c>
      <c r="G66" s="4">
        <v>41</v>
      </c>
      <c r="H66" s="4">
        <v>72</v>
      </c>
      <c r="I66" s="4">
        <v>364</v>
      </c>
    </row>
    <row r="67" spans="1:10" ht="12" customHeight="1" x14ac:dyDescent="0.2">
      <c r="A67" s="4">
        <f t="shared" si="1"/>
        <v>2040</v>
      </c>
      <c r="B67" s="4">
        <v>12</v>
      </c>
      <c r="C67" s="4">
        <v>10</v>
      </c>
      <c r="D67" s="4">
        <v>69</v>
      </c>
      <c r="E67" s="4">
        <v>102</v>
      </c>
      <c r="F67" s="4">
        <v>55</v>
      </c>
      <c r="G67" s="4">
        <v>41</v>
      </c>
      <c r="H67" s="4">
        <v>71</v>
      </c>
      <c r="I67" s="4">
        <v>360</v>
      </c>
    </row>
    <row r="68" spans="1:10" ht="12" customHeight="1" x14ac:dyDescent="0.2">
      <c r="A68" s="4">
        <f t="shared" si="1"/>
        <v>2041</v>
      </c>
      <c r="B68" s="4">
        <v>12</v>
      </c>
      <c r="C68" s="4">
        <v>11</v>
      </c>
      <c r="D68" s="4">
        <v>66</v>
      </c>
      <c r="E68" s="4">
        <v>103</v>
      </c>
      <c r="F68" s="4">
        <v>53</v>
      </c>
      <c r="G68" s="4">
        <v>40</v>
      </c>
      <c r="H68" s="4">
        <v>71</v>
      </c>
      <c r="I68" s="4">
        <v>356</v>
      </c>
    </row>
    <row r="69" spans="1:10" ht="12" customHeight="1" x14ac:dyDescent="0.2">
      <c r="A69" s="4">
        <f t="shared" si="1"/>
        <v>2042</v>
      </c>
      <c r="B69" s="4">
        <v>12</v>
      </c>
      <c r="C69" s="4">
        <v>12</v>
      </c>
      <c r="D69" s="4">
        <v>67</v>
      </c>
      <c r="E69" s="4">
        <v>102</v>
      </c>
      <c r="F69" s="4">
        <v>53</v>
      </c>
      <c r="G69" s="4">
        <v>39</v>
      </c>
      <c r="H69" s="4">
        <v>71</v>
      </c>
      <c r="I69" s="4">
        <v>356</v>
      </c>
    </row>
    <row r="70" spans="1:10" ht="12" customHeight="1" x14ac:dyDescent="0.2">
      <c r="A70" s="4">
        <f t="shared" si="1"/>
        <v>2043</v>
      </c>
      <c r="B70" s="4">
        <v>12</v>
      </c>
      <c r="C70" s="4">
        <v>12</v>
      </c>
      <c r="D70" s="4">
        <v>66</v>
      </c>
      <c r="E70" s="4">
        <v>103</v>
      </c>
      <c r="F70" s="4">
        <v>53</v>
      </c>
      <c r="G70" s="4">
        <v>38</v>
      </c>
      <c r="H70" s="4">
        <v>71</v>
      </c>
      <c r="I70" s="4">
        <v>355</v>
      </c>
    </row>
    <row r="71" spans="1:10" ht="12" customHeight="1" x14ac:dyDescent="0.2">
      <c r="A71" s="4">
        <f t="shared" si="1"/>
        <v>2044</v>
      </c>
      <c r="B71" s="4">
        <v>12</v>
      </c>
      <c r="C71" s="4">
        <v>12</v>
      </c>
      <c r="D71" s="4">
        <v>66</v>
      </c>
      <c r="E71" s="4">
        <v>103</v>
      </c>
      <c r="F71" s="4">
        <v>52</v>
      </c>
      <c r="G71" s="4">
        <v>38</v>
      </c>
      <c r="H71" s="4">
        <v>71</v>
      </c>
      <c r="I71" s="4">
        <v>354</v>
      </c>
    </row>
    <row r="72" spans="1:10" ht="12" customHeight="1" x14ac:dyDescent="0.2">
      <c r="A72" s="4">
        <f t="shared" si="1"/>
        <v>2045</v>
      </c>
      <c r="B72" s="4">
        <v>12</v>
      </c>
      <c r="C72" s="4">
        <v>12</v>
      </c>
      <c r="D72" s="4">
        <v>66</v>
      </c>
      <c r="E72" s="4">
        <v>104</v>
      </c>
      <c r="F72" s="4">
        <v>53</v>
      </c>
      <c r="G72" s="4">
        <v>37</v>
      </c>
      <c r="H72" s="4">
        <v>71</v>
      </c>
      <c r="I72" s="4">
        <v>355</v>
      </c>
    </row>
    <row r="73" spans="1:10" ht="12" customHeight="1" x14ac:dyDescent="0.2">
      <c r="A73" s="4">
        <f t="shared" si="1"/>
        <v>2046</v>
      </c>
      <c r="B73" s="4">
        <v>12</v>
      </c>
      <c r="C73" s="4">
        <v>12</v>
      </c>
      <c r="D73" s="4">
        <v>67</v>
      </c>
      <c r="E73" s="4">
        <v>104</v>
      </c>
      <c r="F73" s="4">
        <v>51</v>
      </c>
      <c r="G73" s="4">
        <v>38</v>
      </c>
      <c r="H73" s="4">
        <v>71</v>
      </c>
      <c r="I73" s="4">
        <v>355</v>
      </c>
    </row>
    <row r="74" spans="1:10" ht="12" customHeight="1" x14ac:dyDescent="0.2">
      <c r="A74" s="4">
        <f t="shared" si="1"/>
        <v>2047</v>
      </c>
      <c r="B74" s="4">
        <v>12</v>
      </c>
      <c r="C74" s="4">
        <v>12</v>
      </c>
      <c r="D74" s="4">
        <v>68</v>
      </c>
      <c r="E74" s="4">
        <v>103</v>
      </c>
      <c r="F74" s="4">
        <v>52</v>
      </c>
      <c r="G74" s="4">
        <v>39</v>
      </c>
      <c r="H74" s="4">
        <v>71</v>
      </c>
      <c r="I74" s="4">
        <v>357</v>
      </c>
    </row>
    <row r="75" spans="1:10" ht="12" customHeight="1" x14ac:dyDescent="0.2">
      <c r="A75" s="10"/>
      <c r="B75" s="10"/>
      <c r="C75" s="10"/>
      <c r="D75" s="10"/>
      <c r="E75" s="10"/>
      <c r="F75" s="10"/>
      <c r="G75" s="10"/>
      <c r="H75" s="10"/>
      <c r="I75" s="10"/>
      <c r="J75" s="9"/>
    </row>
    <row r="76" spans="1:10" ht="12" customHeight="1" x14ac:dyDescent="0.2">
      <c r="B76" s="4"/>
      <c r="C76" s="4"/>
      <c r="D76" s="4"/>
      <c r="E76" s="4"/>
      <c r="F76" s="4"/>
      <c r="G76" s="4"/>
    </row>
    <row r="77" spans="1:10" ht="12" customHeight="1" x14ac:dyDescent="0.25">
      <c r="A77" s="46" t="s">
        <v>6</v>
      </c>
      <c r="B77" s="47"/>
      <c r="C77" s="47"/>
      <c r="D77" s="47"/>
      <c r="E77" s="47"/>
      <c r="F77" s="47"/>
      <c r="G77" s="47"/>
      <c r="H77" s="47"/>
      <c r="I77" s="47"/>
      <c r="J77" s="11"/>
    </row>
    <row r="78" spans="1:10" ht="12" customHeight="1" x14ac:dyDescent="0.25">
      <c r="A78" s="12"/>
      <c r="B78" s="13"/>
      <c r="C78" s="13"/>
      <c r="D78" s="13"/>
      <c r="E78" s="13"/>
      <c r="F78" s="13"/>
      <c r="G78" s="13"/>
      <c r="H78" s="13"/>
      <c r="I78" s="13"/>
    </row>
    <row r="79" spans="1:10" s="43" customFormat="1" ht="57" x14ac:dyDescent="0.2">
      <c r="A79" s="42" t="s">
        <v>1</v>
      </c>
      <c r="B79" s="42" t="s">
        <v>94</v>
      </c>
      <c r="C79" s="42" t="s">
        <v>100</v>
      </c>
      <c r="D79" s="42" t="s">
        <v>95</v>
      </c>
      <c r="E79" s="42" t="s">
        <v>96</v>
      </c>
      <c r="F79" s="42" t="s">
        <v>97</v>
      </c>
      <c r="G79" s="42" t="s">
        <v>98</v>
      </c>
      <c r="H79" s="42" t="s">
        <v>99</v>
      </c>
      <c r="I79" s="42" t="s">
        <v>81</v>
      </c>
      <c r="J79" s="42" t="s">
        <v>0</v>
      </c>
    </row>
    <row r="80" spans="1:10" ht="12" customHeight="1" x14ac:dyDescent="0.25">
      <c r="A80" s="12"/>
      <c r="B80" s="13"/>
      <c r="C80" s="13"/>
      <c r="D80" s="13"/>
      <c r="E80" s="13"/>
      <c r="F80" s="13"/>
      <c r="G80" s="13"/>
      <c r="H80" s="13"/>
      <c r="I80" s="13"/>
    </row>
    <row r="81" spans="1:10" ht="12" customHeight="1" x14ac:dyDescent="0.2">
      <c r="B81" s="14"/>
      <c r="C81" s="14"/>
      <c r="D81" s="14"/>
      <c r="E81" s="14"/>
      <c r="F81" s="14"/>
      <c r="G81" s="14"/>
      <c r="H81" s="14"/>
      <c r="I81" s="14"/>
      <c r="J81" s="14"/>
    </row>
    <row r="82" spans="1:10" ht="12" customHeight="1" x14ac:dyDescent="0.2">
      <c r="A82" s="4">
        <v>2018</v>
      </c>
      <c r="B82" s="14">
        <v>5.7598338425643121</v>
      </c>
      <c r="C82" s="14">
        <v>0.75457177247626273</v>
      </c>
      <c r="D82" s="14">
        <v>4.7542791586415794</v>
      </c>
      <c r="E82" s="14">
        <v>4.9800360119934259</v>
      </c>
      <c r="F82" s="14">
        <v>1.2751460717289027</v>
      </c>
      <c r="G82" s="14">
        <v>3.2709820138556966</v>
      </c>
      <c r="H82" s="14">
        <v>0.7187378344817984</v>
      </c>
      <c r="I82" s="14">
        <v>1.001462473463721</v>
      </c>
      <c r="J82" s="14">
        <v>22.5150491792057</v>
      </c>
    </row>
    <row r="83" spans="1:10" ht="12" customHeight="1" x14ac:dyDescent="0.2">
      <c r="A83" s="4">
        <f t="shared" ref="A83:A111" si="2">A82+1</f>
        <v>2019</v>
      </c>
      <c r="B83" s="14">
        <v>2.3370194516256952</v>
      </c>
      <c r="C83" s="14">
        <v>2.5802318780391267</v>
      </c>
      <c r="D83" s="14">
        <v>6.1647310032463949</v>
      </c>
      <c r="E83" s="14">
        <v>4.8158218651096041</v>
      </c>
      <c r="F83" s="14">
        <v>1.542972308631442</v>
      </c>
      <c r="G83" s="14">
        <v>4.1686452902306562E-2</v>
      </c>
      <c r="H83" s="14">
        <v>1.2204428160409344</v>
      </c>
      <c r="I83" s="14">
        <v>1.1302683146918207</v>
      </c>
      <c r="J83" s="14">
        <v>19.833174090287322</v>
      </c>
    </row>
    <row r="84" spans="1:10" ht="12" customHeight="1" x14ac:dyDescent="0.2">
      <c r="A84" s="4">
        <f t="shared" si="2"/>
        <v>2020</v>
      </c>
      <c r="B84" s="14">
        <v>3.5226835412958706</v>
      </c>
      <c r="C84" s="14">
        <v>1.1897820761201567</v>
      </c>
      <c r="D84" s="14">
        <v>6.5640632875735214</v>
      </c>
      <c r="E84" s="14">
        <v>4.6819137079428295</v>
      </c>
      <c r="F84" s="14">
        <v>2.3792354151976993</v>
      </c>
      <c r="G84" s="14">
        <v>3.1494563645220568</v>
      </c>
      <c r="H84" s="14">
        <v>0.68397874265123304</v>
      </c>
      <c r="I84" s="14">
        <v>2.3553818720592155</v>
      </c>
      <c r="J84" s="14">
        <v>24.526495007362588</v>
      </c>
    </row>
    <row r="85" spans="1:10" ht="12" customHeight="1" x14ac:dyDescent="0.2">
      <c r="A85" s="4">
        <f t="shared" si="2"/>
        <v>2021</v>
      </c>
      <c r="B85" s="14">
        <v>5.1688533176388338</v>
      </c>
      <c r="C85" s="14">
        <v>3.1876741660150447</v>
      </c>
      <c r="D85" s="14">
        <v>5.8719741825807956</v>
      </c>
      <c r="E85" s="14">
        <v>4.6511950426841535</v>
      </c>
      <c r="F85" s="14">
        <v>2.3049523993265097</v>
      </c>
      <c r="G85" s="14">
        <v>2.1731145881764209</v>
      </c>
      <c r="H85" s="14">
        <v>1.2270824657217567</v>
      </c>
      <c r="I85" s="14">
        <v>2.7904919364922542</v>
      </c>
      <c r="J85" s="14">
        <v>27.375338098635766</v>
      </c>
    </row>
    <row r="86" spans="1:10" ht="12" customHeight="1" x14ac:dyDescent="0.2">
      <c r="A86" s="4">
        <f t="shared" si="2"/>
        <v>2022</v>
      </c>
      <c r="B86" s="14">
        <v>2.9833060667057891</v>
      </c>
      <c r="C86" s="14">
        <v>4.1826086640391082</v>
      </c>
      <c r="D86" s="14">
        <v>8.8680315727528445</v>
      </c>
      <c r="E86" s="14">
        <v>4.6266851377905907</v>
      </c>
      <c r="F86" s="14">
        <v>2.2060170212497154</v>
      </c>
      <c r="G86" s="14">
        <v>1.7312076116163779</v>
      </c>
      <c r="H86" s="14">
        <v>0.95813794763370286</v>
      </c>
      <c r="I86" s="14">
        <v>3.0692446196591692</v>
      </c>
      <c r="J86" s="14">
        <v>28.625238641447297</v>
      </c>
    </row>
    <row r="87" spans="1:10" ht="12" customHeight="1" x14ac:dyDescent="0.2">
      <c r="A87" s="4">
        <f t="shared" si="2"/>
        <v>2023</v>
      </c>
      <c r="B87" s="14">
        <v>5.5487131238168148</v>
      </c>
      <c r="C87" s="14">
        <v>2.4641911462089747</v>
      </c>
      <c r="D87" s="14">
        <v>8.923051346168128</v>
      </c>
      <c r="E87" s="14">
        <v>5.104817871542414</v>
      </c>
      <c r="F87" s="14">
        <v>2.1887201067592867</v>
      </c>
      <c r="G87" s="14">
        <v>3.5415745838078645</v>
      </c>
      <c r="H87" s="14">
        <v>3.2151227949260699</v>
      </c>
      <c r="I87" s="14">
        <v>3.3671823199064139</v>
      </c>
      <c r="J87" s="14">
        <v>34.353373293135967</v>
      </c>
    </row>
    <row r="88" spans="1:10" ht="12" customHeight="1" x14ac:dyDescent="0.2">
      <c r="A88" s="4">
        <f t="shared" si="2"/>
        <v>2024</v>
      </c>
      <c r="B88" s="14">
        <v>5.1151549492589501</v>
      </c>
      <c r="C88" s="14">
        <v>4.1593340459801071</v>
      </c>
      <c r="D88" s="14">
        <v>5.9934960362062553</v>
      </c>
      <c r="E88" s="14">
        <v>5.1026338836810901</v>
      </c>
      <c r="F88" s="14">
        <v>2.1808790546735715</v>
      </c>
      <c r="G88" s="14">
        <v>3.5257730934880978</v>
      </c>
      <c r="H88" s="14">
        <v>0.96866501265331606</v>
      </c>
      <c r="I88" s="14">
        <v>2.7154699544301248</v>
      </c>
      <c r="J88" s="14">
        <v>29.761406030371514</v>
      </c>
    </row>
    <row r="89" spans="1:10" ht="12" customHeight="1" x14ac:dyDescent="0.2">
      <c r="A89" s="4">
        <f t="shared" si="2"/>
        <v>2025</v>
      </c>
      <c r="B89" s="14">
        <v>3.3900813089188313</v>
      </c>
      <c r="C89" s="14">
        <v>4.4922641411430533</v>
      </c>
      <c r="D89" s="14">
        <v>9.0605577236882837</v>
      </c>
      <c r="E89" s="14">
        <v>5.1294510035530179</v>
      </c>
      <c r="F89" s="14">
        <v>0</v>
      </c>
      <c r="G89" s="14">
        <v>1.6763799415422183</v>
      </c>
      <c r="H89" s="14">
        <v>2.4906039058575256</v>
      </c>
      <c r="I89" s="14">
        <v>2.8896588167904937</v>
      </c>
      <c r="J89" s="14">
        <v>29.128996841493425</v>
      </c>
    </row>
    <row r="90" spans="1:10" ht="12" customHeight="1" x14ac:dyDescent="0.2">
      <c r="A90" s="4">
        <f t="shared" si="2"/>
        <v>2026</v>
      </c>
      <c r="B90" s="14">
        <v>4.5761124285657404</v>
      </c>
      <c r="C90" s="14">
        <v>4.3421828583950708</v>
      </c>
      <c r="D90" s="14">
        <v>8.7358129532941238</v>
      </c>
      <c r="E90" s="14">
        <v>5.141240234885661</v>
      </c>
      <c r="F90" s="14">
        <v>0</v>
      </c>
      <c r="G90" s="14">
        <v>3.558354331786711</v>
      </c>
      <c r="H90" s="14">
        <v>0.89548934946039593</v>
      </c>
      <c r="I90" s="14">
        <v>2.9219741490044067</v>
      </c>
      <c r="J90" s="14">
        <v>30.171166305392116</v>
      </c>
    </row>
    <row r="91" spans="1:10" ht="12" customHeight="1" x14ac:dyDescent="0.2">
      <c r="A91" s="4">
        <f t="shared" si="2"/>
        <v>2027</v>
      </c>
      <c r="B91" s="14">
        <v>6.5552391214893184</v>
      </c>
      <c r="C91" s="14">
        <v>7.1667342255043733</v>
      </c>
      <c r="D91" s="14">
        <v>8.8018537077917252</v>
      </c>
      <c r="E91" s="14">
        <v>5.175194392309824</v>
      </c>
      <c r="F91" s="14">
        <v>0</v>
      </c>
      <c r="G91" s="14">
        <v>3.5594930230064672</v>
      </c>
      <c r="H91" s="14">
        <v>0.90208618881486924</v>
      </c>
      <c r="I91" s="14">
        <v>3.0791392210853306</v>
      </c>
      <c r="J91" s="14">
        <v>35.239739880001906</v>
      </c>
    </row>
    <row r="92" spans="1:10" ht="12" customHeight="1" x14ac:dyDescent="0.2">
      <c r="A92" s="4">
        <f t="shared" si="2"/>
        <v>2028</v>
      </c>
      <c r="B92" s="14">
        <v>4.8472077839560219</v>
      </c>
      <c r="C92" s="14">
        <v>6.9952109681847574</v>
      </c>
      <c r="D92" s="14">
        <v>8.8707631528905537</v>
      </c>
      <c r="E92" s="14">
        <v>5.19616200700266</v>
      </c>
      <c r="F92" s="14">
        <v>0</v>
      </c>
      <c r="G92" s="14">
        <v>1.6788520250597767</v>
      </c>
      <c r="H92" s="14">
        <v>0.90911849610882434</v>
      </c>
      <c r="I92" s="14">
        <v>2.4619140618624833</v>
      </c>
      <c r="J92" s="14">
        <v>30.959228495065084</v>
      </c>
    </row>
    <row r="93" spans="1:10" ht="12" customHeight="1" x14ac:dyDescent="0.2">
      <c r="A93" s="4">
        <f t="shared" si="2"/>
        <v>2029</v>
      </c>
      <c r="B93" s="14">
        <v>4.2288144568109605</v>
      </c>
      <c r="C93" s="14">
        <v>6.8777142565127658</v>
      </c>
      <c r="D93" s="14">
        <v>8.9423372750365075</v>
      </c>
      <c r="E93" s="14">
        <v>5.2351976003150318</v>
      </c>
      <c r="F93" s="14">
        <v>0.98975761670926976</v>
      </c>
      <c r="G93" s="14">
        <v>3.6164150135499491</v>
      </c>
      <c r="H93" s="14">
        <v>0.91653237413632038</v>
      </c>
      <c r="I93" s="14">
        <v>2.5358165949782654</v>
      </c>
      <c r="J93" s="14">
        <v>33.342585188049064</v>
      </c>
    </row>
    <row r="94" spans="1:10" ht="12" customHeight="1" x14ac:dyDescent="0.2">
      <c r="A94" s="4">
        <f t="shared" si="2"/>
        <v>2030</v>
      </c>
      <c r="B94" s="14">
        <v>4.8995355546811927</v>
      </c>
      <c r="C94" s="14">
        <v>6.7946798084032851</v>
      </c>
      <c r="D94" s="14">
        <v>9.0164077801035631</v>
      </c>
      <c r="E94" s="14">
        <v>6.897791654751865</v>
      </c>
      <c r="F94" s="14">
        <v>0</v>
      </c>
      <c r="G94" s="14">
        <v>3.6236863422028067</v>
      </c>
      <c r="H94" s="14">
        <v>0.62050700426727623</v>
      </c>
      <c r="I94" s="14">
        <v>2.7692834606211201</v>
      </c>
      <c r="J94" s="14">
        <v>34.621891605031109</v>
      </c>
    </row>
    <row r="95" spans="1:10" ht="12" customHeight="1" x14ac:dyDescent="0.2">
      <c r="A95" s="4">
        <f t="shared" si="2"/>
        <v>2031</v>
      </c>
      <c r="B95" s="14">
        <v>3.5559005976028923</v>
      </c>
      <c r="C95" s="14">
        <v>6.7355770309879643</v>
      </c>
      <c r="D95" s="14">
        <v>9.0928348142020603</v>
      </c>
      <c r="E95" s="14">
        <v>6.2682019771572053</v>
      </c>
      <c r="F95" s="14">
        <v>1.0140257074964465</v>
      </c>
      <c r="G95" s="14">
        <v>1.7003859288418173</v>
      </c>
      <c r="H95" s="14">
        <v>0.87085344246864227</v>
      </c>
      <c r="I95" s="14">
        <v>2.6856089439602253</v>
      </c>
      <c r="J95" s="14">
        <v>31.923388442717258</v>
      </c>
    </row>
    <row r="96" spans="1:10" ht="12" customHeight="1" x14ac:dyDescent="0.2">
      <c r="A96" s="4">
        <f t="shared" si="2"/>
        <v>2032</v>
      </c>
      <c r="B96" s="14">
        <v>4.8139401206506198</v>
      </c>
      <c r="C96" s="14">
        <v>6.6940824205946692</v>
      </c>
      <c r="D96" s="14">
        <v>6.3912638152434189</v>
      </c>
      <c r="E96" s="14">
        <v>6.1202346503133214</v>
      </c>
      <c r="F96" s="14">
        <v>0.85443239318236885</v>
      </c>
      <c r="G96" s="14">
        <v>3.6936783372546453</v>
      </c>
      <c r="H96" s="14">
        <v>1.1274330779729962</v>
      </c>
      <c r="I96" s="14">
        <v>2.7002420740867854</v>
      </c>
      <c r="J96" s="14">
        <v>32.39530688929883</v>
      </c>
    </row>
    <row r="97" spans="1:10" ht="12" customHeight="1" x14ac:dyDescent="0.2">
      <c r="A97" s="4">
        <f t="shared" si="2"/>
        <v>2033</v>
      </c>
      <c r="B97" s="14">
        <v>7.0172097082803981</v>
      </c>
      <c r="C97" s="14">
        <v>6.6661049515007704</v>
      </c>
      <c r="D97" s="14">
        <v>6.4545404728687092</v>
      </c>
      <c r="E97" s="14">
        <v>6.0274870699419374</v>
      </c>
      <c r="F97" s="14">
        <v>0.86484396923907547</v>
      </c>
      <c r="G97" s="14">
        <v>3.7042879821790433</v>
      </c>
      <c r="H97" s="14">
        <v>1.1383183672085966</v>
      </c>
      <c r="I97" s="14">
        <v>1.2199293606789929</v>
      </c>
      <c r="J97" s="14">
        <v>33.092721881897525</v>
      </c>
    </row>
    <row r="98" spans="1:10" ht="12" customHeight="1" x14ac:dyDescent="0.2">
      <c r="A98" s="4">
        <f t="shared" si="2"/>
        <v>2034</v>
      </c>
      <c r="B98" s="14">
        <v>5.2129913064179716</v>
      </c>
      <c r="C98" s="14">
        <v>5.6534240597655909</v>
      </c>
      <c r="D98" s="14">
        <v>4.4100532306181313</v>
      </c>
      <c r="E98" s="14">
        <v>5.9963645994540258</v>
      </c>
      <c r="F98" s="14">
        <v>0.84910496931746537</v>
      </c>
      <c r="G98" s="14">
        <v>0</v>
      </c>
      <c r="H98" s="14">
        <v>3.8278963743562211</v>
      </c>
      <c r="I98" s="14">
        <v>0.83039470527774095</v>
      </c>
      <c r="J98" s="14">
        <v>26.780229245207146</v>
      </c>
    </row>
    <row r="99" spans="1:10" ht="12" customHeight="1" x14ac:dyDescent="0.2">
      <c r="A99" s="4">
        <f t="shared" si="2"/>
        <v>2035</v>
      </c>
      <c r="B99" s="14">
        <v>4.4842044559493157</v>
      </c>
      <c r="C99" s="14">
        <v>5.312254441870544</v>
      </c>
      <c r="D99" s="14">
        <v>3.6173794415666678</v>
      </c>
      <c r="E99" s="14">
        <v>4.6065175831644316</v>
      </c>
      <c r="F99" s="14">
        <v>0.85945162873571301</v>
      </c>
      <c r="G99" s="14">
        <v>2.0391539811131376</v>
      </c>
      <c r="H99" s="14">
        <v>3.4846625679432894</v>
      </c>
      <c r="I99" s="14">
        <v>0.78091597121097922</v>
      </c>
      <c r="J99" s="14">
        <v>25.184540071554082</v>
      </c>
    </row>
    <row r="100" spans="1:10" ht="12" customHeight="1" x14ac:dyDescent="0.2">
      <c r="A100" s="4">
        <f t="shared" si="2"/>
        <v>2036</v>
      </c>
      <c r="B100" s="14">
        <v>5.1942903427554512</v>
      </c>
      <c r="C100" s="14">
        <v>2.654634591776714</v>
      </c>
      <c r="D100" s="14">
        <v>7.0277201224930854</v>
      </c>
      <c r="E100" s="14">
        <v>5.9944039081693958</v>
      </c>
      <c r="F100" s="14">
        <v>1.7029232598656747</v>
      </c>
      <c r="G100" s="14">
        <v>2.0391539811131376</v>
      </c>
      <c r="H100" s="14">
        <v>0.91123284165943175</v>
      </c>
      <c r="I100" s="14">
        <v>0.81677948953065238</v>
      </c>
      <c r="J100" s="14">
        <v>26.341138537363541</v>
      </c>
    </row>
    <row r="101" spans="1:10" ht="12" customHeight="1" x14ac:dyDescent="0.2">
      <c r="A101" s="4">
        <f t="shared" si="2"/>
        <v>2037</v>
      </c>
      <c r="B101" s="14">
        <v>3.7462070491447541</v>
      </c>
      <c r="C101" s="14">
        <v>0</v>
      </c>
      <c r="D101" s="14">
        <v>3.8451634283014857</v>
      </c>
      <c r="E101" s="14">
        <v>6.005327210029038</v>
      </c>
      <c r="F101" s="14">
        <v>1.695317777631602</v>
      </c>
      <c r="G101" s="14">
        <v>0</v>
      </c>
      <c r="H101" s="14">
        <v>0</v>
      </c>
      <c r="I101" s="14">
        <v>0.48934449488342013</v>
      </c>
      <c r="J101" s="14">
        <v>15.781359959990299</v>
      </c>
    </row>
    <row r="102" spans="1:10" ht="12" customHeight="1" x14ac:dyDescent="0.2">
      <c r="A102" s="4">
        <f t="shared" si="2"/>
        <v>2038</v>
      </c>
      <c r="B102" s="14">
        <v>5.0850380508079702</v>
      </c>
      <c r="C102" s="14">
        <v>0</v>
      </c>
      <c r="D102" s="14">
        <v>3.8397038556949044</v>
      </c>
      <c r="E102" s="14">
        <v>7.3951073468063271</v>
      </c>
      <c r="F102" s="14">
        <v>3.0299207717025469</v>
      </c>
      <c r="G102" s="14">
        <v>2.0981702768460808</v>
      </c>
      <c r="H102" s="14">
        <v>0</v>
      </c>
      <c r="I102" s="14">
        <v>0.68633408965945053</v>
      </c>
      <c r="J102" s="14">
        <v>22.13427439151728</v>
      </c>
    </row>
    <row r="103" spans="1:10" ht="12" customHeight="1" x14ac:dyDescent="0.2">
      <c r="A103" s="4">
        <f t="shared" si="2"/>
        <v>2039</v>
      </c>
      <c r="B103" s="14">
        <v>7.5307765196182146</v>
      </c>
      <c r="C103" s="14">
        <v>0</v>
      </c>
      <c r="D103" s="14">
        <v>3.8423157062222426</v>
      </c>
      <c r="E103" s="14">
        <v>7.4032961255026049</v>
      </c>
      <c r="F103" s="14">
        <v>3.0061638015631118</v>
      </c>
      <c r="G103" s="14">
        <v>2.0981702768460808</v>
      </c>
      <c r="H103" s="14">
        <v>0</v>
      </c>
      <c r="I103" s="14">
        <v>0.76418311775207226</v>
      </c>
      <c r="J103" s="14">
        <v>24.644905547504329</v>
      </c>
    </row>
    <row r="104" spans="1:10" ht="12" customHeight="1" x14ac:dyDescent="0.2">
      <c r="A104" s="4">
        <f t="shared" si="2"/>
        <v>2040</v>
      </c>
      <c r="B104" s="14">
        <v>5.6149812440857296</v>
      </c>
      <c r="C104" s="14">
        <v>0</v>
      </c>
      <c r="D104" s="14">
        <v>3.8508337211139114</v>
      </c>
      <c r="E104" s="14">
        <v>7.4220917332305838</v>
      </c>
      <c r="F104" s="14">
        <v>2.3326877242488218</v>
      </c>
      <c r="G104" s="14">
        <v>2.9156793383096939</v>
      </c>
      <c r="H104" s="14">
        <v>0</v>
      </c>
      <c r="I104" s="14">
        <v>0.70836076035163964</v>
      </c>
      <c r="J104" s="14">
        <v>22.844634521340382</v>
      </c>
    </row>
    <row r="105" spans="1:10" ht="12" customHeight="1" x14ac:dyDescent="0.2">
      <c r="A105" s="4">
        <f t="shared" si="2"/>
        <v>2041</v>
      </c>
      <c r="B105" s="14">
        <v>4.7187316827050676</v>
      </c>
      <c r="C105" s="14">
        <v>0</v>
      </c>
      <c r="D105" s="14">
        <v>6.9279678113378438</v>
      </c>
      <c r="E105" s="14">
        <v>7.449122538474767</v>
      </c>
      <c r="F105" s="14">
        <v>2.3395763540852341</v>
      </c>
      <c r="G105" s="14">
        <v>2.1605052065060812</v>
      </c>
      <c r="H105" s="14">
        <v>0</v>
      </c>
      <c r="I105" s="14">
        <v>0.7550689149794878</v>
      </c>
      <c r="J105" s="14">
        <v>24.350972508088482</v>
      </c>
    </row>
    <row r="106" spans="1:10" ht="12" customHeight="1" x14ac:dyDescent="0.2">
      <c r="A106" s="4">
        <f t="shared" si="2"/>
        <v>2042</v>
      </c>
      <c r="B106" s="14">
        <v>5.4722503604204826</v>
      </c>
      <c r="C106" s="14">
        <v>0</v>
      </c>
      <c r="D106" s="14">
        <v>6.9136185484297688</v>
      </c>
      <c r="E106" s="14">
        <v>6.0839805586528612</v>
      </c>
      <c r="F106" s="14">
        <v>2.3450789971391157</v>
      </c>
      <c r="G106" s="14">
        <v>4.7242348991320693</v>
      </c>
      <c r="H106" s="14">
        <v>0</v>
      </c>
      <c r="I106" s="14">
        <v>0.81725322764077746</v>
      </c>
      <c r="J106" s="14">
        <v>26.356416591415073</v>
      </c>
    </row>
    <row r="107" spans="1:10" ht="12" customHeight="1" x14ac:dyDescent="0.2">
      <c r="A107" s="4">
        <f t="shared" si="2"/>
        <v>2043</v>
      </c>
      <c r="B107" s="14">
        <v>3.5471127000020792</v>
      </c>
      <c r="C107" s="14">
        <v>0</v>
      </c>
      <c r="D107" s="14">
        <v>6.9151306321486743</v>
      </c>
      <c r="E107" s="14">
        <v>6.1281133783627899</v>
      </c>
      <c r="F107" s="14">
        <v>2.3566504429292667</v>
      </c>
      <c r="G107" s="14">
        <v>0</v>
      </c>
      <c r="H107" s="14">
        <v>0.83527291016209426</v>
      </c>
      <c r="I107" s="14">
        <v>0.63303296203535697</v>
      </c>
      <c r="J107" s="14">
        <v>20.415313025640263</v>
      </c>
    </row>
    <row r="108" spans="1:10" ht="12" customHeight="1" x14ac:dyDescent="0.2">
      <c r="A108" s="4">
        <f t="shared" si="2"/>
        <v>2044</v>
      </c>
      <c r="B108" s="14">
        <v>5.3850343234983615</v>
      </c>
      <c r="C108" s="14">
        <v>0</v>
      </c>
      <c r="D108" s="14">
        <v>6.9280804173556589</v>
      </c>
      <c r="E108" s="14">
        <v>6.1698823080219638</v>
      </c>
      <c r="F108" s="14">
        <v>2.3666855326414167</v>
      </c>
      <c r="G108" s="14">
        <v>4.773806489303821</v>
      </c>
      <c r="H108" s="14">
        <v>0</v>
      </c>
      <c r="I108" s="14">
        <v>0.81995165026627903</v>
      </c>
      <c r="J108" s="14">
        <v>26.443440721087494</v>
      </c>
    </row>
    <row r="109" spans="1:10" ht="12" customHeight="1" x14ac:dyDescent="0.2">
      <c r="A109" s="4">
        <f t="shared" si="2"/>
        <v>2045</v>
      </c>
      <c r="B109" s="14">
        <v>6.1104772692792251</v>
      </c>
      <c r="C109" s="14">
        <v>0</v>
      </c>
      <c r="D109" s="14">
        <v>6.9497231378550062</v>
      </c>
      <c r="E109" s="14">
        <v>6.2184395753126864</v>
      </c>
      <c r="F109" s="14">
        <v>2.3813931453496857</v>
      </c>
      <c r="G109" s="14">
        <v>4.7501210640669411</v>
      </c>
      <c r="H109" s="14">
        <v>1.7115063110012456</v>
      </c>
      <c r="I109" s="14">
        <v>0.89989313609167332</v>
      </c>
      <c r="J109" s="14">
        <v>29.021553638956462</v>
      </c>
    </row>
    <row r="110" spans="1:10" ht="12" customHeight="1" x14ac:dyDescent="0.2">
      <c r="A110" s="4">
        <f t="shared" si="2"/>
        <v>2046</v>
      </c>
      <c r="B110" s="14">
        <v>6.0898961422918383</v>
      </c>
      <c r="C110" s="14">
        <v>0</v>
      </c>
      <c r="D110" s="14">
        <v>6.9782435791279562</v>
      </c>
      <c r="E110" s="14">
        <v>4.8230000000000004</v>
      </c>
      <c r="F110" s="14">
        <v>3.0766807749352254</v>
      </c>
      <c r="G110" s="14">
        <v>2.5127865138349299</v>
      </c>
      <c r="H110" s="14">
        <v>1.7323616510734463</v>
      </c>
      <c r="I110" s="14">
        <v>0.8068149971604287</v>
      </c>
      <c r="J110" s="14">
        <v>26.019783658423826</v>
      </c>
    </row>
    <row r="111" spans="1:10" ht="12" customHeight="1" x14ac:dyDescent="0.2">
      <c r="A111" s="4">
        <f t="shared" si="2"/>
        <v>2047</v>
      </c>
      <c r="B111" s="15">
        <v>7.6021072323557801</v>
      </c>
      <c r="C111" s="15">
        <v>0</v>
      </c>
      <c r="D111" s="15">
        <v>7.0123822830860751</v>
      </c>
      <c r="E111" s="15">
        <v>4.8680000000000003</v>
      </c>
      <c r="F111" s="15">
        <v>3.0917323983069447</v>
      </c>
      <c r="G111" s="15">
        <v>4.8040115533383423</v>
      </c>
      <c r="H111" s="15">
        <v>1.7534711212103344</v>
      </c>
      <c r="I111" s="15">
        <v>0.9322145468255193</v>
      </c>
      <c r="J111" s="15">
        <v>30.063919135122998</v>
      </c>
    </row>
    <row r="112" spans="1:10" ht="12" customHeight="1" x14ac:dyDescent="0.2">
      <c r="A112" s="8" t="s">
        <v>0</v>
      </c>
      <c r="B112" s="16">
        <v>150.11370405319448</v>
      </c>
      <c r="C112" s="16">
        <v>88.903257503518361</v>
      </c>
      <c r="D112" s="16">
        <v>201.56431419763985</v>
      </c>
      <c r="E112" s="16">
        <v>171.71771097615613</v>
      </c>
      <c r="F112" s="16">
        <v>49.234349642646102</v>
      </c>
      <c r="G112" s="16">
        <v>79.161121214202566</v>
      </c>
      <c r="H112" s="16">
        <v>33.119513597810325</v>
      </c>
      <c r="I112" s="16">
        <v>50.433610237436319</v>
      </c>
      <c r="J112" s="14">
        <v>824.24758142260418</v>
      </c>
    </row>
    <row r="113" spans="1:10" ht="12" customHeight="1" x14ac:dyDescent="0.2">
      <c r="A113" s="10"/>
      <c r="B113" s="11"/>
      <c r="C113" s="11"/>
      <c r="D113" s="11"/>
      <c r="E113" s="11"/>
      <c r="F113" s="11"/>
      <c r="G113" s="11"/>
      <c r="H113" s="10"/>
      <c r="I113" s="10"/>
      <c r="J113" s="11"/>
    </row>
    <row r="115" spans="1:10" ht="12" customHeight="1" x14ac:dyDescent="0.2">
      <c r="A115" s="17" t="s">
        <v>4</v>
      </c>
    </row>
    <row r="116" spans="1:10" ht="12" customHeight="1" x14ac:dyDescent="0.2">
      <c r="A116" s="17" t="s">
        <v>5</v>
      </c>
    </row>
    <row r="117" spans="1:10" ht="12" customHeight="1" x14ac:dyDescent="0.2">
      <c r="A117" s="45" t="s">
        <v>57</v>
      </c>
      <c r="B117" s="50"/>
      <c r="C117" s="50"/>
      <c r="D117" s="50"/>
      <c r="E117" s="50"/>
      <c r="F117" s="50"/>
      <c r="G117" s="50"/>
      <c r="H117" s="50"/>
      <c r="I117" s="50"/>
      <c r="J117" s="50"/>
    </row>
    <row r="118" spans="1:10" ht="12" customHeight="1" x14ac:dyDescent="0.2">
      <c r="A118" s="20"/>
      <c r="B118" s="21"/>
      <c r="C118" s="21"/>
      <c r="D118" s="21"/>
      <c r="E118" s="21"/>
      <c r="F118" s="21"/>
      <c r="G118" s="21"/>
      <c r="H118" s="21"/>
      <c r="I118" s="21"/>
      <c r="J118" s="21"/>
    </row>
    <row r="119" spans="1:10" ht="12" customHeight="1" x14ac:dyDescent="0.2">
      <c r="A119" s="17" t="s">
        <v>77</v>
      </c>
      <c r="B119" s="21"/>
      <c r="C119" s="21"/>
      <c r="D119" s="21"/>
      <c r="E119" s="21"/>
      <c r="F119" s="21"/>
      <c r="G119" s="21"/>
      <c r="H119" s="21"/>
      <c r="I119" s="21"/>
      <c r="J119" s="21"/>
    </row>
    <row r="120" spans="1:10" ht="12" customHeight="1" x14ac:dyDescent="0.2">
      <c r="A120" s="10"/>
      <c r="B120" s="11"/>
      <c r="C120" s="11"/>
      <c r="D120" s="11"/>
      <c r="E120" s="11"/>
      <c r="F120" s="11"/>
      <c r="G120" s="11"/>
      <c r="H120" s="10"/>
      <c r="I120" s="10"/>
    </row>
    <row r="121" spans="1:10" ht="12" customHeight="1" x14ac:dyDescent="0.2">
      <c r="J121" s="7"/>
    </row>
    <row r="123" spans="1:10" ht="12" customHeight="1" x14ac:dyDescent="0.2">
      <c r="A123" s="1"/>
      <c r="H123" s="1"/>
      <c r="I123" s="1"/>
    </row>
  </sheetData>
  <mergeCells count="4">
    <mergeCell ref="A6:I6"/>
    <mergeCell ref="A42:I42"/>
    <mergeCell ref="A77:I77"/>
    <mergeCell ref="A117:J117"/>
  </mergeCells>
  <phoneticPr fontId="1" type="noConversion"/>
  <pageMargins left="0.7" right="0.7" top="0.75" bottom="0.75" header="0.3" footer="0.3"/>
  <pageSetup scale="85"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Figure 1</vt:lpstr>
      <vt:lpstr>Figure 2</vt:lpstr>
      <vt:lpstr>Figure 3</vt:lpstr>
      <vt:lpstr>Figure 4</vt:lpstr>
      <vt:lpstr>Figure 5</vt:lpstr>
      <vt:lpstr>Figure 6</vt:lpstr>
      <vt:lpstr>Supplemental Table 1</vt:lpstr>
      <vt:lpstr>Supplemental Table 2</vt:lpstr>
      <vt:lpstr>Supplemental Table 3</vt:lpstr>
      <vt:lpstr>Supplemental Table 4</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Jorge Salazar</cp:lastModifiedBy>
  <cp:lastPrinted>2017-04-04T18:41:50Z</cp:lastPrinted>
  <dcterms:created xsi:type="dcterms:W3CDTF">2007-03-15T15:04:03Z</dcterms:created>
  <dcterms:modified xsi:type="dcterms:W3CDTF">2018-03-14T18:24:16Z</dcterms:modified>
</cp:coreProperties>
</file>