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48" yWindow="528" windowWidth="19440" windowHeight="11772"/>
  </bookViews>
  <sheets>
    <sheet name="Table 1" sheetId="1" r:id="rId1"/>
    <sheet name="Table 2" sheetId="2" r:id="rId2"/>
    <sheet name="Table 3" sheetId="3" r:id="rId3"/>
    <sheet name="Table 4" sheetId="4" r:id="rId4"/>
    <sheet name="Table 5" sheetId="5" r:id="rId5"/>
    <sheet name="Table 6" sheetId="6" r:id="rId6"/>
  </sheets>
  <externalReferences>
    <externalReference r:id="rId7"/>
    <externalReference r:id="rId8"/>
  </externalReferences>
  <definedNames>
    <definedName name="BACKUP">#REF!</definedName>
    <definedName name="BASELINE">'Table 1'!$D$8:$K$64</definedName>
    <definedName name="DOLLARS">#REF!</definedName>
    <definedName name="GROWTH">#REF!</definedName>
    <definedName name="newbase">[1]Data!$C$3</definedName>
    <definedName name="OFFBUD" localSheetId="3">#REF!</definedName>
    <definedName name="OFFBUD">#REF!</definedName>
    <definedName name="oldbase">[1]Data!$C$2</definedName>
    <definedName name="_xlnm.Print_Area" localSheetId="0">'Table 1'!$A$1:$R$72</definedName>
    <definedName name="_xlnm.Print_Area" localSheetId="1">'Table 2'!$A$1:$S$117</definedName>
    <definedName name="_xlnm.Print_Area" localSheetId="2">'Table 3'!$A$2:$J$51</definedName>
    <definedName name="_xlnm.Print_Area" localSheetId="3">'Table 4'!$A$1:$R$99</definedName>
    <definedName name="_xlnm.Print_Area" localSheetId="5">'Table 6'!$A$1:$S$51</definedName>
    <definedName name="_xlnm.Print_Area">'Table 2'!$C$1:$S$113</definedName>
    <definedName name="Print_Area2" localSheetId="3">'[2]Growth rates'!$B$3:$M$61</definedName>
    <definedName name="Print_Area2">'[2]Growth rates'!$B$3:$M$61</definedName>
    <definedName name="print_area3" localSheetId="3">#REF!</definedName>
    <definedName name="print_area3">#REF!</definedName>
    <definedName name="_xlnm.Print_Titles">#N/A</definedName>
    <definedName name="SOG">#REF!</definedName>
  </definedNames>
  <calcPr calcId="145621" concurrentCalc="0"/>
</workbook>
</file>

<file path=xl/calcChain.xml><?xml version="1.0" encoding="utf-8"?>
<calcChain xmlns="http://schemas.openxmlformats.org/spreadsheetml/2006/main">
  <c r="E6" i="5" l="1"/>
  <c r="F6" i="5"/>
  <c r="G6" i="5"/>
  <c r="H6" i="5"/>
  <c r="I6" i="5"/>
  <c r="J6" i="5"/>
  <c r="K6" i="5"/>
  <c r="L6" i="5"/>
  <c r="M6" i="5"/>
  <c r="N6" i="5"/>
  <c r="O6" i="5"/>
</calcChain>
</file>

<file path=xl/sharedStrings.xml><?xml version="1.0" encoding="utf-8"?>
<sst xmlns="http://schemas.openxmlformats.org/spreadsheetml/2006/main" count="564" uniqueCount="180">
  <si>
    <t>In Billions of Dollars</t>
  </si>
  <si>
    <t>Revenues</t>
  </si>
  <si>
    <t>Individual income taxes</t>
  </si>
  <si>
    <t>Corporate income taxes</t>
  </si>
  <si>
    <t>Social insurance taxes</t>
  </si>
  <si>
    <t>On-budget</t>
  </si>
  <si>
    <t>Outlays</t>
  </si>
  <si>
    <t>Net interest</t>
  </si>
  <si>
    <t>Deficit (-) or Surplus</t>
  </si>
  <si>
    <t xml:space="preserve">On-budget </t>
  </si>
  <si>
    <t>Debt Held by the Public</t>
  </si>
  <si>
    <t>Memorandum:</t>
  </si>
  <si>
    <t>Gross Domestic Product</t>
  </si>
  <si>
    <t>____</t>
  </si>
  <si>
    <t>As a Percentage of Gross Domestic Product</t>
  </si>
  <si>
    <t>CBO’s Baseline Budget Projections</t>
  </si>
  <si>
    <t>_____</t>
  </si>
  <si>
    <t>Source: Congressional Budget Office.</t>
  </si>
  <si>
    <t>Actual,</t>
  </si>
  <si>
    <t>Total</t>
  </si>
  <si>
    <t>Other</t>
  </si>
  <si>
    <r>
      <t>Off-budget</t>
    </r>
    <r>
      <rPr>
        <vertAlign val="superscript"/>
        <sz val="9"/>
        <rFont val="Bell Centennial Address"/>
        <family val="2"/>
      </rPr>
      <t>a</t>
    </r>
  </si>
  <si>
    <t>Mandatory</t>
  </si>
  <si>
    <t>Discretionary</t>
  </si>
  <si>
    <t>2014-</t>
  </si>
  <si>
    <t>______</t>
  </si>
  <si>
    <t>Table 1.</t>
  </si>
  <si>
    <t>Note:  n.a. = not applicable; * = between zero and 0.05 percent.</t>
  </si>
  <si>
    <t>a. The revenues and outlays of the Social Security trust funds and the net cash flow of the Postal Service are classified as off-budget.</t>
  </si>
  <si>
    <t>n.a.</t>
  </si>
  <si>
    <t>Table 2.</t>
  </si>
  <si>
    <t>Mandatory Outlays Projected in CBO's Baseline</t>
  </si>
  <si>
    <t>(Billions of dollars)</t>
  </si>
  <si>
    <t>Social Security</t>
  </si>
  <si>
    <t>Old-Age and Survivors Insurance</t>
  </si>
  <si>
    <t>Disability Insurance</t>
  </si>
  <si>
    <t>___</t>
  </si>
  <si>
    <t>Subtotal</t>
  </si>
  <si>
    <t>Health Care Programs</t>
  </si>
  <si>
    <r>
      <t>Medicare</t>
    </r>
    <r>
      <rPr>
        <vertAlign val="superscript"/>
        <sz val="9"/>
        <rFont val="Bell Centennial Address"/>
        <family val="2"/>
      </rPr>
      <t>a</t>
    </r>
  </si>
  <si>
    <t>Medicaid</t>
  </si>
  <si>
    <t>Health insurance subsidies and</t>
  </si>
  <si>
    <t>related spending</t>
  </si>
  <si>
    <t>MERHCF</t>
  </si>
  <si>
    <t>Children's Health Insurance Program</t>
  </si>
  <si>
    <r>
      <t>Subtotal</t>
    </r>
    <r>
      <rPr>
        <vertAlign val="superscript"/>
        <sz val="9"/>
        <rFont val="Bell Centennial Address"/>
        <family val="2"/>
      </rPr>
      <t>a</t>
    </r>
  </si>
  <si>
    <t>Income Security</t>
  </si>
  <si>
    <t>Supplemental Nutrition Assistance Program</t>
  </si>
  <si>
    <t>Supplemental Security Income</t>
  </si>
  <si>
    <t>Unemployment compensation</t>
  </si>
  <si>
    <t>Earned income and child tax credits</t>
  </si>
  <si>
    <r>
      <t>Family support</t>
    </r>
    <r>
      <rPr>
        <vertAlign val="superscript"/>
        <sz val="9"/>
        <rFont val="Bell Centennial Address"/>
        <family val="2"/>
      </rPr>
      <t>b</t>
    </r>
  </si>
  <si>
    <t>Child nutrition</t>
  </si>
  <si>
    <t>Foster care</t>
  </si>
  <si>
    <r>
      <t>Miscellaneous tax credits</t>
    </r>
    <r>
      <rPr>
        <vertAlign val="superscript"/>
        <sz val="9"/>
        <rFont val="Bell Centennial Address"/>
        <family val="2"/>
      </rPr>
      <t>c</t>
    </r>
  </si>
  <si>
    <t>Federal Civilian and Military Retirement</t>
  </si>
  <si>
    <r>
      <t>Civilian</t>
    </r>
    <r>
      <rPr>
        <vertAlign val="superscript"/>
        <sz val="9"/>
        <rFont val="Bell Centennial Address"/>
        <family val="2"/>
      </rPr>
      <t>d</t>
    </r>
  </si>
  <si>
    <t>Military</t>
  </si>
  <si>
    <r>
      <t>Veterans</t>
    </r>
    <r>
      <rPr>
        <vertAlign val="superscript"/>
        <sz val="9"/>
        <rFont val="Bell Centennial Address"/>
        <family val="2"/>
      </rPr>
      <t>e</t>
    </r>
  </si>
  <si>
    <t>Income security</t>
  </si>
  <si>
    <t>__</t>
  </si>
  <si>
    <t>Other Programs</t>
  </si>
  <si>
    <t xml:space="preserve">Agriculture </t>
  </si>
  <si>
    <t>Troubled Asset Relief Program</t>
  </si>
  <si>
    <t>Higher education</t>
  </si>
  <si>
    <t>Deposit insurance</t>
  </si>
  <si>
    <t>Offsetting Receipts</t>
  </si>
  <si>
    <r>
      <t>Medicare</t>
    </r>
    <r>
      <rPr>
        <vertAlign val="superscript"/>
        <sz val="9"/>
        <rFont val="Bell Centennial Address"/>
        <family val="2"/>
      </rPr>
      <t>f</t>
    </r>
  </si>
  <si>
    <t>Federal share of federal employees'</t>
  </si>
  <si>
    <t>retirement</t>
  </si>
  <si>
    <t>Military retirement</t>
  </si>
  <si>
    <t>Civil service retirement and other</t>
  </si>
  <si>
    <t>Receipts related to natural resources</t>
  </si>
  <si>
    <t>Mandatory Spending Excluding</t>
  </si>
  <si>
    <t xml:space="preserve">Medicare Spending Net of </t>
  </si>
  <si>
    <t>Spending for Major Health Care Programs</t>
  </si>
  <si>
    <r>
      <t>Net of Offsetting Receipts</t>
    </r>
    <r>
      <rPr>
        <vertAlign val="superscript"/>
        <sz val="9"/>
        <rFont val="Bell Centennial Address"/>
        <family val="2"/>
      </rPr>
      <t>g</t>
    </r>
  </si>
  <si>
    <t>Notes: Data on spending for benefit programs in this table generally exclude administrative costs, which are discretionary.</t>
  </si>
  <si>
    <t>* = between zero and $500 million; MERHCF = Department of Defense Medicare-Eligible Retiree Health Care Fund (including TRICARE for Life).</t>
  </si>
  <si>
    <t>a. Excludes offsetting receipts from premium payments and amounts paid by states from savings on Medicaid’s prescription drug costs.</t>
  </si>
  <si>
    <t>b. Includes Temporary Assistance for Needy Families and various programs that involve payments to states for child support enforcement and family support, child care entitlements, and research to benefit children.</t>
  </si>
  <si>
    <t>d. Includes Civil Service, Foreign Service, Coast Guard, and other, smaller retirement programs as well as annuitants’ health care benefits.</t>
  </si>
  <si>
    <t xml:space="preserve">e.Income security includes veterans’ compensation, pensions, and life insurance programs. Other benefits are primarily education subsidies. </t>
  </si>
  <si>
    <t>f. Includes Medicare premiums and amounts paid by states from savings on Medicaid’s prescription drug costs.</t>
  </si>
  <si>
    <t>g. Includes Medicare (net of receipts from premiums), Medicaid, the Children’s Health Insurance Program, and subsidies offered through new health insurance exchanges and related spending.</t>
  </si>
  <si>
    <t>Table 3.</t>
  </si>
  <si>
    <t>Discretionary Budget Authority for Fiscal Year 2013</t>
  </si>
  <si>
    <t>Before</t>
  </si>
  <si>
    <t>Amount</t>
  </si>
  <si>
    <t>After</t>
  </si>
  <si>
    <t>Sequestration</t>
  </si>
  <si>
    <r>
      <t>Sequestered</t>
    </r>
    <r>
      <rPr>
        <vertAlign val="superscript"/>
        <sz val="9"/>
        <color theme="1"/>
        <rFont val="Bell Centennial NameAndNumber"/>
      </rPr>
      <t>a</t>
    </r>
  </si>
  <si>
    <t xml:space="preserve">Discretionary Budget Authority Subject to the Caps Established by the </t>
  </si>
  <si>
    <r>
      <t>Budget Control Act</t>
    </r>
    <r>
      <rPr>
        <vertAlign val="superscript"/>
        <sz val="10"/>
        <color theme="1"/>
        <rFont val="Bell Centennial Address"/>
        <family val="2"/>
      </rPr>
      <t>b</t>
    </r>
  </si>
  <si>
    <t xml:space="preserve">Adjustments to Budget Authority as Estimated by CBO When Legislation </t>
  </si>
  <si>
    <r>
      <t>Was Enacted</t>
    </r>
    <r>
      <rPr>
        <vertAlign val="superscript"/>
        <sz val="10"/>
        <rFont val="Bell Centennial Address"/>
        <family val="2"/>
      </rPr>
      <t>c</t>
    </r>
  </si>
  <si>
    <t>Budget Authority Subject to the Caps With Modifications to Original Scoring</t>
  </si>
  <si>
    <t>Adjustments to the Caps</t>
  </si>
  <si>
    <r>
      <t>Overseas contingency operations</t>
    </r>
    <r>
      <rPr>
        <vertAlign val="superscript"/>
        <sz val="10"/>
        <color theme="1"/>
        <rFont val="Bell Centennial Address"/>
        <family val="2"/>
      </rPr>
      <t>d</t>
    </r>
  </si>
  <si>
    <r>
      <t>Emergency requirements</t>
    </r>
    <r>
      <rPr>
        <vertAlign val="superscript"/>
        <sz val="10"/>
        <color theme="1"/>
        <rFont val="Bell Centennial Address"/>
        <family val="2"/>
      </rPr>
      <t>e</t>
    </r>
  </si>
  <si>
    <r>
      <t>Disaster relief</t>
    </r>
    <r>
      <rPr>
        <vertAlign val="superscript"/>
        <sz val="10"/>
        <color theme="1"/>
        <rFont val="Bell Centennial Address"/>
        <family val="2"/>
      </rPr>
      <t>f</t>
    </r>
  </si>
  <si>
    <r>
      <t>Program integrity</t>
    </r>
    <r>
      <rPr>
        <vertAlign val="superscript"/>
        <sz val="10"/>
        <color theme="1"/>
        <rFont val="Bell Centennial Address"/>
        <family val="2"/>
      </rPr>
      <t>g</t>
    </r>
  </si>
  <si>
    <t>Total Discretionary Budget Authority in CBO's Baseline</t>
  </si>
  <si>
    <t>Source:  Congressional Budget Office.</t>
  </si>
  <si>
    <t>c. The amount of budget authority in CBO’s baseline is $14 billion more than the amount that CBO estimated when appropriations were enacted, for two main reasons. First, about $19 billion in savings from changes to mandatory programs included in the final appropriation act were credited against discretionary spending when the legislation was enacted; in CBO’s baseline, those savings appear in their normal mandatory accounts. Second, current estimates of the receipts of the Federal Housing Administration are about $5 billion higher than the amounts initially credited to the legislation. The figures in this table are based on provisions of the Consolidated and Further Continuing Appropriations Act, 2013 (Public Law 113-6) and the Disaster Relief Appropriations Act, 2013 (P.L. 113-2).</t>
  </si>
  <si>
    <t>d. This category consists of funding for war-related activities in Afghanistan or for similar activities.</t>
  </si>
  <si>
    <t>e. This category consists mostly of funding for relief and recovery from Hurricane Sandy that was designated as an emergency requirement by the Congress. About $5 billion in funding related to Hurricane Sandy was declared disaster relief, and about $3 billion was not declared either as an emergency requirement or as disaster relief. This category also contains $0.5 billion in rescissions of previous emergency funding, resulting from the Dodd-Frank Wall Street Reform and Consumer Protection Act (P.L. 111–203).</t>
  </si>
  <si>
    <t>g. Program integrity initiatives identify and reduce overpayments in benefit programs, such as Disability Insurance, Supplemental Security Income, Medicare, Medicaid, and the Children’s Health Insurance Program. For 2013, funding for program integrity initiatives thus far has been provided only for Disability Insurance and Supplemental Security Income.</t>
  </si>
  <si>
    <t>Table 4.</t>
  </si>
  <si>
    <t>Discretionary Spending Projected in CBO’s Baseline</t>
  </si>
  <si>
    <t>Total,</t>
  </si>
  <si>
    <t>Budget Authority</t>
  </si>
  <si>
    <t>Defense</t>
  </si>
  <si>
    <t>Caps established by the Budget Control Act,</t>
  </si>
  <si>
    <r>
      <t>including automatic spending reductions</t>
    </r>
    <r>
      <rPr>
        <vertAlign val="superscript"/>
        <sz val="9"/>
        <rFont val="Bell Centennial Address"/>
        <family val="2"/>
      </rPr>
      <t>a</t>
    </r>
  </si>
  <si>
    <t xml:space="preserve"> </t>
  </si>
  <si>
    <t>Subtotal, Adjustments</t>
  </si>
  <si>
    <t>Total, Defense</t>
  </si>
  <si>
    <t>Nondefense</t>
  </si>
  <si>
    <t>Total, Nondefense</t>
  </si>
  <si>
    <t xml:space="preserve">All Defense and Nondefense Budget Authority </t>
  </si>
  <si>
    <t>Total Discretionary Budget Authority</t>
  </si>
  <si>
    <t xml:space="preserve">Outlays under the caps with automatic </t>
  </si>
  <si>
    <r>
      <t>spending reductions</t>
    </r>
    <r>
      <rPr>
        <vertAlign val="superscript"/>
        <sz val="9"/>
        <rFont val="Bell Centennial Address"/>
        <family val="2"/>
      </rPr>
      <t>a</t>
    </r>
  </si>
  <si>
    <t>Total Discretionary Outlays</t>
  </si>
  <si>
    <t>Source: Congressional Budget Office</t>
  </si>
  <si>
    <t>* = between zero and $500 million.</t>
  </si>
  <si>
    <t>Table 5.</t>
  </si>
  <si>
    <t>Federal Debt Projected in CBO’s Baseline</t>
  </si>
  <si>
    <t xml:space="preserve">Debt Held by the Public at the </t>
  </si>
  <si>
    <t>Beginning of the Year</t>
  </si>
  <si>
    <t>Changes in Debt Held by the Public</t>
  </si>
  <si>
    <t>Deficit</t>
  </si>
  <si>
    <t>Other means of financing</t>
  </si>
  <si>
    <t>Debt Held by the Public at the</t>
  </si>
  <si>
    <t>End of the Year</t>
  </si>
  <si>
    <t>Debt Held by the Public at the End of</t>
  </si>
  <si>
    <t>the Year (As a percentage of GDP)</t>
  </si>
  <si>
    <t xml:space="preserve">Debt Held by the Public Excluding </t>
  </si>
  <si>
    <r>
      <t>Financial Assets</t>
    </r>
    <r>
      <rPr>
        <vertAlign val="superscript"/>
        <sz val="10"/>
        <rFont val="Bell Centennial Address"/>
        <family val="2"/>
      </rPr>
      <t>a</t>
    </r>
  </si>
  <si>
    <t>In billions of dollars</t>
  </si>
  <si>
    <t>As a percentage of GDP</t>
  </si>
  <si>
    <r>
      <t>Gross Federal Debt</t>
    </r>
    <r>
      <rPr>
        <vertAlign val="superscript"/>
        <sz val="10"/>
        <rFont val="Bell Centennial Address"/>
        <family val="2"/>
      </rPr>
      <t>b</t>
    </r>
  </si>
  <si>
    <r>
      <t>Debt Subject to Limit</t>
    </r>
    <r>
      <rPr>
        <vertAlign val="superscript"/>
        <sz val="10"/>
        <rFont val="Bell Centennial Address"/>
        <family val="2"/>
      </rPr>
      <t>c</t>
    </r>
  </si>
  <si>
    <t>Note:  GDP = gross domestic product.</t>
  </si>
  <si>
    <t>a. Subtracts from debt held by the public the value of outstanding student loans and other credit transactions, financial assets (such as preferred stock) purchased from institutions participating in the Troubled Asset Relief Program, cash balances, and other financial instruments.</t>
  </si>
  <si>
    <t>b. Comprises federal debt held by the public and Treasury securities held by federal trust funds and other government accounts.</t>
  </si>
  <si>
    <t xml:space="preserve">c. The amount of federal debt that is subject to the overall limit set in law. Debt subject to limit differs from gross federal debt because most debt issued by agencies other than the Treasury and the Federal Financing Bank is excluded from the debt limit. The debt limit was most recently set at $16.4 trillion but has been suspended through May 18, 2013. On May 19, the debt limit will be raised to its previous level plus the amount of borrowing that occurred while the limit was suspended. </t>
  </si>
  <si>
    <t xml:space="preserve">Table 6.        </t>
  </si>
  <si>
    <t>Changes in CBO’s Baseline Projections of the Deficit Since February 2013</t>
  </si>
  <si>
    <t>Deficit in CBO's February 2013 Baseline</t>
  </si>
  <si>
    <t>Changes in Revenues</t>
  </si>
  <si>
    <t>All Changes in Revenues</t>
  </si>
  <si>
    <t>Changes in Outlays</t>
  </si>
  <si>
    <t>Net Medicare</t>
  </si>
  <si>
    <r>
      <t>Fannie Mae and Freddie Mac</t>
    </r>
    <r>
      <rPr>
        <vertAlign val="superscript"/>
        <sz val="10"/>
        <rFont val="Bell Centennial Address"/>
      </rPr>
      <t>a</t>
    </r>
  </si>
  <si>
    <t>Debt service</t>
  </si>
  <si>
    <t>All Changes in Outlays</t>
  </si>
  <si>
    <r>
      <t>Total Effect on the Deficit</t>
    </r>
    <r>
      <rPr>
        <vertAlign val="superscript"/>
        <sz val="9"/>
        <rFont val="Bell Centennial NameAndNumber"/>
        <family val="2"/>
      </rPr>
      <t>b</t>
    </r>
  </si>
  <si>
    <t>Deficit in CBO's May 2013 Baseline</t>
  </si>
  <si>
    <t>Note:  * = between -$500 million and $500 million.</t>
  </si>
  <si>
    <t>a. To provide CBO’s best estimate of what the Treasury will ultimately report as the federal deficit for the current year, CBO’s baseline includes an estimate of net cash transactions between the Treasury and Fannie Mae and Freddie Mac for fiscal year 2013. For 2014 through 2023, CBO’s baseline shows the projected subsidy costs of credit assistance offered by Fannie Mae and Freddie Mac.</t>
  </si>
  <si>
    <t>b. Positive numbers indicate a decrease in the deficit.</t>
  </si>
  <si>
    <t>c. Includes outlays for the American Opportunity Tax Credit and other tax credits.</t>
  </si>
  <si>
    <t>a. The amount sequestered includes a reduction in unobligated balances for defense programs. After final appropriations for 2013 were enacted, the Administration reduced its original calculation of the sequestration of discretionary budget authority by a total of nearly $5 billion. Subtracting the amount sequestered in 2013 from the caps specified in the Deficit Control Act of 1985, as amended by the Budget Control Act of 2011, would result in a total of $988 billion in budget authority for 2013.</t>
  </si>
  <si>
    <t>b. The amount shown here is budget authority as estimated by CBO when appropriations were enacted. The caps on discretionary budget authority for 2013 apply to security spending ($684 billion) and nonsecurity spending ($359 billion). The security category comprises discretionary appropriations for the Departments of Defense, Homeland Security, and Veterans' Affairs; the National Nuclear Security Administration; the intelligence community management account (Treasury account 95-0401-0-1-054); and discretionary accounts related to international affairs (budget function 150). The nonsecurity category comprises all other discretionary appropriations.</t>
  </si>
  <si>
    <t>f. For the purposes of adjustments to the caps, “disaster relief” refers to activities carried out pursuant to section 102(2) of the Robert T. Stafford Disaster Relief and Emergency Assistance Act (42 U.S.C. 5122(2)); such activities may result from a natural disaster that causes damage of sufficient severity to warrant federal assistance.</t>
  </si>
  <si>
    <t xml:space="preserve">a. The Deficit Control Act of 1985, as amended by the Budget Control Act of 2011, specifies caps on discretionary appropriations through 2021; CBO has extrapolated the totals for 2022 and 2023 on the basis of its projected rates of inflation for wages and prices. Automatic spending reductions, which are already incorporated into CBO's projections, are slated to reduce the caps for 2014 through 2021. </t>
  </si>
  <si>
    <t>b. The statutory caps do not constrain funding for for overseas contingency operations, emergencies, disaster relief, and certain program integrity initiatives (which identify and reduce overpayments in some benefit programs); the caps are therefore adjusted to accommodate funding for those purposes.</t>
  </si>
  <si>
    <t xml:space="preserve">c. This category consists of funding for war-related activities in Afghanistan or for similar activities.
</t>
  </si>
  <si>
    <t>d. This category consists mostly of funding for relief and recovery from Hurricane Sandy that was designated as an emergency requirement by the Congress. About $5 billion in funding related to Hurricane Sandy was declared disaster relief, and about $3 billion was not declared either as an emergency requirement or as disaster relief. This category also contains $0.5 billion in rescissions of previous emergency funding, resulting from the Dodd-Frank Wall Street Reform and Consumer Protection Act (Public Law 111–203).</t>
  </si>
  <si>
    <t>e. For the purposes of adjustments to the cap, "disaster relief" refers to activities carried out pursuant to section 102(2) of the Robert T. Stafford Disaster Relief and Emergency Assistance Act (42 U.S.C. 5122(2)); such activities may result from a natural disaster that causes damage of sufficient severity to warrant federal assistance. Under the Deficit Control Act, as amended, the limits on discretionary budget authority can be raised to reflect funding for disaster relief. However, the total increase in the cap in any year for that reason can be no more than the average funding for disaster relief over the previous 10 years (excluding the highest and lowest amounts) plus any amount by which the prior year’s appropriation was below the maximum allowable cap adjustment for that year. In CBO's baseline, such funding exceeds the average, beginning in 2016; the required reduction in the cap adjustment is included in the totals shown for disaster relief.</t>
  </si>
  <si>
    <t>f. Program integrity initiatives identify and reduce overpayments in benefit programs, such as Disability Insurance, Supplemental Security Income, Medicare, Medicaid, and the Children’s Health Insurance Program. For 2013, funding for program integrity initiatives thus far has been provided only for Disability Insurance and Supplemental Security Income.</t>
  </si>
  <si>
    <t>g. Outlays for the 2014–2023 period include the effects of sequestration in 2013.</t>
  </si>
  <si>
    <r>
      <t>Adjustments to the caps</t>
    </r>
    <r>
      <rPr>
        <vertAlign val="superscript"/>
        <sz val="9"/>
        <rFont val="Bell Centennial Address"/>
      </rPr>
      <t>b</t>
    </r>
  </si>
  <si>
    <r>
      <t>Overseas contingency operations</t>
    </r>
    <r>
      <rPr>
        <vertAlign val="superscript"/>
        <sz val="9"/>
        <rFont val="Bell Centennial Address"/>
        <family val="2"/>
      </rPr>
      <t>c</t>
    </r>
  </si>
  <si>
    <r>
      <t>Emergency designation</t>
    </r>
    <r>
      <rPr>
        <vertAlign val="superscript"/>
        <sz val="9"/>
        <rFont val="Bell Centennial Address"/>
        <family val="2"/>
      </rPr>
      <t>d</t>
    </r>
  </si>
  <si>
    <r>
      <t>Disaster relief</t>
    </r>
    <r>
      <rPr>
        <vertAlign val="superscript"/>
        <sz val="9"/>
        <rFont val="Bell Centennial Address"/>
        <family val="2"/>
      </rPr>
      <t>e</t>
    </r>
  </si>
  <si>
    <r>
      <t>Program integrity</t>
    </r>
    <r>
      <rPr>
        <vertAlign val="superscript"/>
        <sz val="9"/>
        <rFont val="Bell Centennial Address"/>
        <family val="2"/>
      </rPr>
      <t>f</t>
    </r>
  </si>
  <si>
    <r>
      <t>Outlays</t>
    </r>
    <r>
      <rPr>
        <vertAlign val="superscript"/>
        <sz val="8"/>
        <rFont val="Bell Centennial NameAndNumber"/>
        <family val="2"/>
      </rPr>
      <t>g</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</si>
</sst>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dd\-mmm\-yy"/>
    <numFmt numFmtId="165" formatCode="hh:mm\ AM/PM"/>
    <numFmt numFmtId="166" formatCode="0.0"/>
    <numFmt numFmtId="167" formatCode="0.0%"/>
    <numFmt numFmtId="168" formatCode="#,##0.0"/>
    <numFmt numFmtId="169" formatCode="0.000"/>
    <numFmt numFmtId="170" formatCode="#,##0.000"/>
  </numFmts>
  <fonts count="38" x14ac:knownFonts="1">
    <font>
      <sz val="12"/>
      <name val="Arial"/>
    </font>
    <font>
      <sz val="11"/>
      <color theme="1"/>
      <name val="Calibri"/>
      <family val="2"/>
      <scheme val="minor"/>
    </font>
    <font>
      <sz val="10"/>
      <name val="Arial"/>
      <family val="2"/>
    </font>
    <font>
      <b/>
      <sz val="9"/>
      <name val="Bell Centennial Address"/>
      <family val="2"/>
    </font>
    <font>
      <sz val="9"/>
      <name val="Bell Centennial Address"/>
      <family val="2"/>
    </font>
    <font>
      <sz val="9"/>
      <color indexed="10"/>
      <name val="Bell Centennial Address"/>
      <family val="2"/>
    </font>
    <font>
      <u/>
      <sz val="9"/>
      <name val="Bell Centennial Address"/>
      <family val="2"/>
    </font>
    <font>
      <sz val="9"/>
      <color indexed="8"/>
      <name val="Bell Centennial Address"/>
      <family val="2"/>
    </font>
    <font>
      <sz val="9"/>
      <color indexed="12"/>
      <name val="Bell Centennial Address"/>
      <family val="2"/>
    </font>
    <font>
      <sz val="8"/>
      <name val="Bell Centennial NameAndNumber"/>
      <family val="2"/>
    </font>
    <font>
      <b/>
      <sz val="9"/>
      <name val="Bell Centennial NameAndNumber"/>
      <family val="2"/>
    </font>
    <font>
      <vertAlign val="superscript"/>
      <sz val="9"/>
      <name val="Bell Centennial NameAndNumber"/>
      <family val="2"/>
    </font>
    <font>
      <vertAlign val="superscript"/>
      <sz val="9"/>
      <name val="Bell Centennial Address"/>
      <family val="2"/>
    </font>
    <font>
      <sz val="10"/>
      <name val="Bell Centennial Address"/>
      <family val="2"/>
    </font>
    <font>
      <sz val="8"/>
      <color theme="1"/>
      <name val="Bell Centennial NameAndNumber"/>
      <family val="2"/>
    </font>
    <font>
      <sz val="12"/>
      <color theme="1"/>
      <name val="Arial"/>
      <family val="2"/>
    </font>
    <font>
      <sz val="12"/>
      <name val="Bell Centennial Address"/>
      <family val="2"/>
    </font>
    <font>
      <b/>
      <sz val="10"/>
      <name val="Bell Centennial Address"/>
      <family val="2"/>
    </font>
    <font>
      <sz val="8"/>
      <color indexed="8"/>
      <name val="Bell Centennial NameAndNumber"/>
      <family val="2"/>
    </font>
    <font>
      <sz val="10"/>
      <color indexed="8"/>
      <name val="Bell Centennial Address"/>
      <family val="2"/>
    </font>
    <font>
      <sz val="12"/>
      <name val="Arial"/>
      <family val="2"/>
    </font>
    <font>
      <sz val="12"/>
      <color indexed="12"/>
      <name val="Arial"/>
      <family val="2"/>
    </font>
    <font>
      <b/>
      <sz val="14"/>
      <color indexed="12"/>
      <name val="Arial"/>
      <family val="2"/>
    </font>
    <font>
      <i/>
      <sz val="12"/>
      <name val="Arial"/>
      <family val="2"/>
    </font>
    <font>
      <sz val="10"/>
      <color theme="1"/>
      <name val="Bell Centennial Address"/>
      <family val="2"/>
    </font>
    <font>
      <sz val="9"/>
      <color theme="1"/>
      <name val="Bell Centennial NameAndNumber"/>
      <family val="2"/>
    </font>
    <font>
      <u/>
      <sz val="9"/>
      <color theme="1"/>
      <name val="Bell Centennial NameAndNumber"/>
      <family val="2"/>
    </font>
    <font>
      <vertAlign val="superscript"/>
      <sz val="9"/>
      <color theme="1"/>
      <name val="Bell Centennial NameAndNumber"/>
    </font>
    <font>
      <vertAlign val="superscript"/>
      <sz val="10"/>
      <color theme="1"/>
      <name val="Bell Centennial Address"/>
      <family val="2"/>
    </font>
    <font>
      <vertAlign val="superscript"/>
      <sz val="10"/>
      <name val="Bell Centennial Address"/>
      <family val="2"/>
    </font>
    <font>
      <b/>
      <sz val="9"/>
      <color theme="1"/>
      <name val="Bell Centennial NameAndNumber"/>
      <family val="2"/>
    </font>
    <font>
      <sz val="8"/>
      <name val="Bell Centennial Address"/>
      <family val="2"/>
    </font>
    <font>
      <vertAlign val="superscript"/>
      <sz val="8"/>
      <name val="Bell Centennial NameAndNumber"/>
      <family val="2"/>
    </font>
    <font>
      <sz val="9"/>
      <name val="Bell Centennial NameAndNumber"/>
      <family val="2"/>
    </font>
    <font>
      <vertAlign val="superscript"/>
      <sz val="10"/>
      <name val="Bell Centennial Address"/>
    </font>
    <font>
      <i/>
      <sz val="8"/>
      <name val="Bell Centennial NameAndNumber"/>
      <family val="2"/>
    </font>
    <font>
      <sz val="11"/>
      <name val="Bell Centennial Address"/>
      <family val="2"/>
    </font>
    <font>
      <vertAlign val="superscript"/>
      <sz val="9"/>
      <name val="Bell Centennial Address"/>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8"/>
      </top>
      <bottom/>
      <diagonal/>
    </border>
    <border>
      <left/>
      <right/>
      <top style="thin">
        <color indexed="64"/>
      </top>
      <bottom/>
      <diagonal/>
    </border>
  </borders>
  <cellStyleXfs count="5">
    <xf numFmtId="0" fontId="0" fillId="0" borderId="0"/>
    <xf numFmtId="43" fontId="2" fillId="0" borderId="0" applyFont="0" applyFill="0" applyBorder="0" applyAlignment="0" applyProtection="0"/>
    <xf numFmtId="0" fontId="20" fillId="0" borderId="0"/>
    <xf numFmtId="0" fontId="1" fillId="0" borderId="0"/>
    <xf numFmtId="9" fontId="2" fillId="0" borderId="0" applyFont="0" applyFill="0" applyBorder="0" applyAlignment="0" applyProtection="0"/>
  </cellStyleXfs>
  <cellXfs count="339">
    <xf numFmtId="0" fontId="0" fillId="0" borderId="0" xfId="0"/>
    <xf numFmtId="0" fontId="4" fillId="0" borderId="1" xfId="0" applyNumberFormat="1" applyFont="1" applyBorder="1" applyAlignment="1"/>
    <xf numFmtId="0" fontId="4" fillId="0" borderId="0" xfId="0" applyNumberFormat="1" applyFont="1" applyAlignment="1"/>
    <xf numFmtId="0" fontId="3" fillId="0" borderId="0" xfId="0" applyNumberFormat="1" applyFont="1" applyAlignment="1"/>
    <xf numFmtId="0" fontId="4" fillId="0" borderId="0" xfId="0" applyNumberFormat="1" applyFont="1" applyBorder="1" applyAlignment="1"/>
    <xf numFmtId="0" fontId="5" fillId="0" borderId="0" xfId="0" applyNumberFormat="1" applyFont="1" applyAlignment="1"/>
    <xf numFmtId="0" fontId="4" fillId="0" borderId="1" xfId="0" applyNumberFormat="1" applyFont="1" applyBorder="1" applyAlignment="1">
      <alignment horizontal="fill"/>
    </xf>
    <xf numFmtId="0" fontId="4" fillId="0" borderId="0" xfId="0" applyNumberFormat="1" applyFont="1" applyAlignment="1">
      <alignment horizontal="fill"/>
    </xf>
    <xf numFmtId="0" fontId="4" fillId="0" borderId="0" xfId="0" applyNumberFormat="1" applyFont="1" applyAlignment="1">
      <alignment horizontal="right"/>
    </xf>
    <xf numFmtId="1" fontId="4" fillId="0" borderId="0" xfId="0" applyNumberFormat="1" applyFont="1" applyAlignment="1"/>
    <xf numFmtId="0" fontId="3" fillId="0" borderId="0" xfId="0" applyNumberFormat="1" applyFont="1" applyAlignment="1">
      <alignment horizontal="center"/>
    </xf>
    <xf numFmtId="0" fontId="3" fillId="0" borderId="0" xfId="0" applyFont="1" applyBorder="1" applyAlignment="1">
      <alignment horizontal="center"/>
    </xf>
    <xf numFmtId="3" fontId="4" fillId="0" borderId="0" xfId="0" applyNumberFormat="1" applyFont="1" applyAlignment="1"/>
    <xf numFmtId="3" fontId="4" fillId="0" borderId="0" xfId="0" applyNumberFormat="1" applyFont="1"/>
    <xf numFmtId="3" fontId="6" fillId="0" borderId="0" xfId="0" applyNumberFormat="1" applyFont="1" applyAlignment="1"/>
    <xf numFmtId="3" fontId="4" fillId="0" borderId="0" xfId="0" applyNumberFormat="1" applyFont="1" applyAlignment="1">
      <alignment horizontal="right"/>
    </xf>
    <xf numFmtId="167" fontId="7" fillId="0" borderId="0" xfId="0" applyNumberFormat="1" applyFont="1" applyAlignment="1"/>
    <xf numFmtId="0" fontId="7" fillId="0" borderId="0" xfId="0" applyNumberFormat="1" applyFont="1" applyAlignment="1"/>
    <xf numFmtId="3" fontId="7" fillId="0" borderId="0" xfId="0" applyNumberFormat="1" applyFont="1" applyAlignment="1"/>
    <xf numFmtId="166" fontId="4" fillId="0" borderId="0" xfId="0" applyNumberFormat="1" applyFont="1" applyBorder="1" applyAlignment="1" applyProtection="1">
      <protection locked="0"/>
    </xf>
    <xf numFmtId="167" fontId="4" fillId="0" borderId="0" xfId="0" applyNumberFormat="1" applyFont="1"/>
    <xf numFmtId="166" fontId="4" fillId="0" borderId="0" xfId="0" applyNumberFormat="1" applyFont="1" applyAlignment="1" applyProtection="1">
      <protection locked="0"/>
    </xf>
    <xf numFmtId="166" fontId="4" fillId="0" borderId="0" xfId="0" applyNumberFormat="1" applyFont="1" applyAlignment="1"/>
    <xf numFmtId="166" fontId="6" fillId="0" borderId="0" xfId="0" applyNumberFormat="1" applyFont="1" applyAlignment="1"/>
    <xf numFmtId="14" fontId="4" fillId="0" borderId="0" xfId="0" applyNumberFormat="1" applyFont="1" applyAlignment="1"/>
    <xf numFmtId="0" fontId="8" fillId="0" borderId="0" xfId="0" applyNumberFormat="1" applyFont="1" applyAlignment="1"/>
    <xf numFmtId="1" fontId="9" fillId="0" borderId="0" xfId="0" applyNumberFormat="1" applyFont="1" applyAlignment="1"/>
    <xf numFmtId="43" fontId="4" fillId="0" borderId="0" xfId="1" applyFont="1" applyAlignment="1"/>
    <xf numFmtId="168" fontId="4" fillId="0" borderId="0" xfId="0" applyNumberFormat="1" applyFont="1" applyAlignment="1"/>
    <xf numFmtId="1" fontId="9" fillId="0" borderId="0" xfId="0" applyNumberFormat="1" applyFont="1" applyAlignment="1">
      <alignment horizontal="right"/>
    </xf>
    <xf numFmtId="0" fontId="9" fillId="0" borderId="0" xfId="0" applyFont="1" applyAlignment="1">
      <alignment horizontal="right"/>
    </xf>
    <xf numFmtId="0" fontId="9" fillId="0" borderId="0" xfId="0" applyFont="1" applyAlignment="1"/>
    <xf numFmtId="3" fontId="10" fillId="0" borderId="0" xfId="0" applyNumberFormat="1" applyFont="1" applyAlignment="1">
      <alignment horizontal="right"/>
    </xf>
    <xf numFmtId="166" fontId="10" fillId="0" borderId="0" xfId="0" applyNumberFormat="1" applyFont="1" applyAlignment="1">
      <alignment horizontal="right"/>
    </xf>
    <xf numFmtId="3" fontId="9" fillId="0" borderId="0" xfId="0" applyNumberFormat="1" applyFont="1" applyAlignment="1"/>
    <xf numFmtId="168" fontId="9" fillId="0" borderId="0" xfId="0" applyNumberFormat="1" applyFont="1" applyAlignment="1"/>
    <xf numFmtId="166" fontId="3" fillId="0" borderId="0" xfId="0" applyNumberFormat="1" applyFont="1" applyAlignment="1"/>
    <xf numFmtId="3" fontId="3" fillId="0" borderId="0" xfId="0" applyNumberFormat="1" applyFont="1" applyAlignment="1"/>
    <xf numFmtId="165" fontId="4" fillId="0" borderId="0" xfId="0" applyNumberFormat="1" applyFont="1" applyBorder="1" applyAlignment="1"/>
    <xf numFmtId="164" fontId="4" fillId="0" borderId="1" xfId="0" applyNumberFormat="1" applyFont="1" applyBorder="1" applyAlignment="1"/>
    <xf numFmtId="0" fontId="11" fillId="0" borderId="0" xfId="0" applyNumberFormat="1" applyFont="1" applyAlignment="1"/>
    <xf numFmtId="0" fontId="11" fillId="0" borderId="0" xfId="0" applyNumberFormat="1" applyFont="1" applyAlignment="1">
      <alignment horizontal="fill"/>
    </xf>
    <xf numFmtId="0" fontId="11" fillId="0" borderId="0" xfId="0" applyFont="1" applyAlignment="1">
      <alignment horizontal="fill"/>
    </xf>
    <xf numFmtId="0" fontId="11" fillId="0" borderId="0" xfId="0" applyFont="1" applyAlignment="1">
      <alignment horizontal="right"/>
    </xf>
    <xf numFmtId="0" fontId="11" fillId="0" borderId="0" xfId="0" applyNumberFormat="1" applyFont="1" applyAlignment="1">
      <alignment horizontal="right"/>
    </xf>
    <xf numFmtId="0" fontId="9" fillId="0" borderId="0" xfId="0" applyNumberFormat="1" applyFont="1" applyAlignment="1"/>
    <xf numFmtId="166" fontId="9" fillId="0" borderId="0" xfId="0" applyNumberFormat="1" applyFont="1" applyAlignment="1"/>
    <xf numFmtId="0" fontId="4" fillId="0" borderId="0" xfId="0" applyNumberFormat="1" applyFont="1" applyAlignment="1"/>
    <xf numFmtId="0" fontId="13" fillId="0" borderId="0" xfId="0" applyNumberFormat="1" applyFont="1" applyAlignment="1"/>
    <xf numFmtId="0" fontId="13" fillId="0" borderId="0" xfId="0" applyNumberFormat="1" applyFont="1" applyBorder="1" applyAlignment="1"/>
    <xf numFmtId="0" fontId="13" fillId="0" borderId="0" xfId="0" applyNumberFormat="1" applyFont="1" applyBorder="1" applyAlignment="1">
      <alignment horizontal="fill"/>
    </xf>
    <xf numFmtId="0" fontId="13" fillId="0" borderId="0" xfId="0" applyNumberFormat="1" applyFont="1" applyBorder="1"/>
    <xf numFmtId="0" fontId="13" fillId="0" borderId="1" xfId="0" applyNumberFormat="1" applyFont="1" applyBorder="1" applyAlignment="1"/>
    <xf numFmtId="0" fontId="0" fillId="0" borderId="0" xfId="0" applyAlignment="1"/>
    <xf numFmtId="1" fontId="9" fillId="0" borderId="1" xfId="0" applyNumberFormat="1" applyFont="1" applyBorder="1" applyAlignment="1"/>
    <xf numFmtId="0" fontId="4" fillId="0" borderId="0" xfId="0" applyNumberFormat="1" applyFont="1" applyAlignment="1"/>
    <xf numFmtId="0" fontId="9" fillId="0" borderId="0" xfId="0" applyNumberFormat="1" applyFont="1" applyAlignment="1"/>
    <xf numFmtId="0" fontId="13" fillId="0" borderId="0" xfId="0" applyNumberFormat="1" applyFont="1" applyAlignment="1"/>
    <xf numFmtId="169" fontId="13" fillId="0" borderId="0" xfId="0" applyNumberFormat="1" applyFont="1" applyBorder="1" applyAlignment="1"/>
    <xf numFmtId="0" fontId="13" fillId="0" borderId="0" xfId="0" applyFont="1" applyBorder="1" applyAlignment="1"/>
    <xf numFmtId="1" fontId="13" fillId="0" borderId="0" xfId="0" applyNumberFormat="1" applyFont="1" applyBorder="1" applyAlignment="1">
      <alignment horizontal="fill"/>
    </xf>
    <xf numFmtId="169" fontId="13" fillId="0" borderId="0" xfId="0" applyNumberFormat="1" applyFont="1" applyAlignment="1"/>
    <xf numFmtId="169" fontId="13" fillId="0" borderId="0" xfId="0" applyNumberFormat="1" applyFont="1" applyBorder="1" applyAlignment="1">
      <alignment horizontal="left"/>
    </xf>
    <xf numFmtId="1" fontId="9" fillId="0" borderId="0" xfId="0" applyNumberFormat="1" applyFont="1" applyAlignment="1">
      <alignment horizontal="fill"/>
    </xf>
    <xf numFmtId="1" fontId="14" fillId="0" borderId="0" xfId="0" applyNumberFormat="1" applyFont="1" applyAlignment="1">
      <alignment horizontal="fill"/>
    </xf>
    <xf numFmtId="0" fontId="14" fillId="0" borderId="0" xfId="0" applyNumberFormat="1" applyFont="1" applyAlignment="1"/>
    <xf numFmtId="169" fontId="9" fillId="0" borderId="0" xfId="0" applyNumberFormat="1" applyFont="1" applyAlignment="1"/>
    <xf numFmtId="1" fontId="14" fillId="0" borderId="0" xfId="0" applyNumberFormat="1" applyFont="1" applyAlignment="1">
      <alignment horizontal="right"/>
    </xf>
    <xf numFmtId="1" fontId="14" fillId="0" borderId="0" xfId="0" applyNumberFormat="1" applyFont="1" applyAlignment="1"/>
    <xf numFmtId="169" fontId="14" fillId="0" borderId="0" xfId="0" applyNumberFormat="1" applyFont="1" applyAlignment="1"/>
    <xf numFmtId="169" fontId="14" fillId="0" borderId="0" xfId="0" applyNumberFormat="1" applyFont="1" applyAlignment="1">
      <alignment horizontal="right"/>
    </xf>
    <xf numFmtId="0" fontId="9" fillId="0" borderId="1" xfId="0" applyNumberFormat="1" applyFont="1" applyBorder="1" applyAlignment="1"/>
    <xf numFmtId="164" fontId="9" fillId="0" borderId="1" xfId="0" applyNumberFormat="1" applyFont="1" applyBorder="1" applyAlignment="1"/>
    <xf numFmtId="1" fontId="14" fillId="0" borderId="1" xfId="0" applyNumberFormat="1" applyFont="1" applyBorder="1" applyAlignment="1"/>
    <xf numFmtId="1" fontId="14" fillId="0" borderId="1" xfId="0" applyNumberFormat="1" applyFont="1" applyBorder="1" applyAlignment="1">
      <alignment horizontal="right"/>
    </xf>
    <xf numFmtId="0" fontId="16" fillId="0" borderId="0" xfId="0" applyNumberFormat="1" applyFont="1" applyAlignment="1"/>
    <xf numFmtId="169" fontId="17" fillId="0" borderId="0" xfId="0" applyNumberFormat="1" applyFont="1" applyAlignment="1"/>
    <xf numFmtId="169" fontId="16" fillId="0" borderId="0" xfId="0" applyNumberFormat="1" applyFont="1" applyAlignment="1"/>
    <xf numFmtId="0" fontId="4" fillId="0" borderId="0" xfId="0" applyNumberFormat="1" applyFont="1" applyFill="1" applyAlignment="1" applyProtection="1"/>
    <xf numFmtId="0" fontId="4" fillId="0" borderId="0" xfId="0" applyNumberFormat="1" applyFont="1" applyFill="1" applyBorder="1" applyAlignment="1" applyProtection="1"/>
    <xf numFmtId="3" fontId="7" fillId="0" borderId="0" xfId="0" applyNumberFormat="1" applyFont="1" applyFill="1" applyAlignment="1" applyProtection="1">
      <protection locked="0"/>
    </xf>
    <xf numFmtId="3" fontId="4" fillId="0" borderId="0" xfId="0" applyNumberFormat="1" applyFont="1" applyFill="1" applyAlignment="1"/>
    <xf numFmtId="169" fontId="4" fillId="0" borderId="0" xfId="0" applyNumberFormat="1" applyFont="1" applyAlignment="1"/>
    <xf numFmtId="170" fontId="4" fillId="0" borderId="0" xfId="0" applyNumberFormat="1" applyFont="1" applyAlignment="1"/>
    <xf numFmtId="0" fontId="10" fillId="0" borderId="0" xfId="0" applyNumberFormat="1" applyFont="1" applyFill="1" applyAlignment="1" applyProtection="1"/>
    <xf numFmtId="3" fontId="10" fillId="0" borderId="0" xfId="0" applyNumberFormat="1" applyFont="1" applyFill="1" applyAlignment="1">
      <alignment horizontal="right"/>
    </xf>
    <xf numFmtId="0" fontId="10" fillId="0" borderId="0" xfId="0" applyNumberFormat="1" applyFont="1" applyAlignment="1"/>
    <xf numFmtId="0" fontId="4" fillId="0" borderId="0" xfId="0" applyNumberFormat="1" applyFont="1" applyFill="1" applyAlignment="1" applyProtection="1">
      <alignment horizontal="left"/>
    </xf>
    <xf numFmtId="0" fontId="4" fillId="0" borderId="0" xfId="0" applyNumberFormat="1" applyFont="1" applyFill="1" applyAlignment="1"/>
    <xf numFmtId="3" fontId="7" fillId="0" borderId="0" xfId="0" applyNumberFormat="1" applyFont="1" applyFill="1" applyAlignment="1" applyProtection="1">
      <alignment horizontal="right"/>
      <protection locked="0"/>
    </xf>
    <xf numFmtId="169" fontId="10" fillId="0" borderId="0" xfId="0" applyNumberFormat="1" applyFont="1" applyAlignment="1"/>
    <xf numFmtId="170" fontId="10" fillId="0" borderId="0" xfId="0" applyNumberFormat="1" applyFont="1" applyAlignment="1"/>
    <xf numFmtId="0" fontId="9" fillId="0" borderId="0" xfId="0" applyNumberFormat="1" applyFont="1" applyFill="1" applyAlignment="1"/>
    <xf numFmtId="1" fontId="9" fillId="0" borderId="0" xfId="0" applyNumberFormat="1" applyFont="1" applyFill="1" applyAlignment="1">
      <alignment horizontal="fill"/>
    </xf>
    <xf numFmtId="1" fontId="9" fillId="0" borderId="0" xfId="0" applyNumberFormat="1" applyFont="1" applyFill="1" applyAlignment="1"/>
    <xf numFmtId="0" fontId="9" fillId="0" borderId="1" xfId="0" applyNumberFormat="1" applyFont="1" applyFill="1" applyBorder="1" applyAlignment="1"/>
    <xf numFmtId="164" fontId="9" fillId="0" borderId="1" xfId="0" applyNumberFormat="1" applyFont="1" applyFill="1" applyBorder="1" applyAlignment="1"/>
    <xf numFmtId="0" fontId="16" fillId="0" borderId="0" xfId="0" applyNumberFormat="1" applyFont="1" applyFill="1" applyAlignment="1"/>
    <xf numFmtId="169" fontId="13" fillId="0" borderId="0" xfId="0" applyNumberFormat="1" applyFont="1" applyFill="1" applyAlignment="1"/>
    <xf numFmtId="169" fontId="17" fillId="0" borderId="0" xfId="0" applyNumberFormat="1" applyFont="1" applyFill="1" applyAlignment="1"/>
    <xf numFmtId="0" fontId="13" fillId="0" borderId="0" xfId="0" applyNumberFormat="1" applyFont="1" applyFill="1" applyAlignment="1"/>
    <xf numFmtId="0" fontId="10" fillId="0" borderId="0" xfId="0" applyNumberFormat="1" applyFont="1" applyFill="1" applyBorder="1" applyAlignment="1" applyProtection="1"/>
    <xf numFmtId="0" fontId="4" fillId="0" borderId="0" xfId="0" applyNumberFormat="1" applyFont="1" applyAlignment="1" applyProtection="1"/>
    <xf numFmtId="0" fontId="4" fillId="0" borderId="0" xfId="0" applyNumberFormat="1" applyFont="1" applyBorder="1" applyAlignment="1" applyProtection="1"/>
    <xf numFmtId="3" fontId="7" fillId="0" borderId="0" xfId="0" applyNumberFormat="1" applyFont="1" applyAlignment="1" applyProtection="1">
      <protection locked="0"/>
    </xf>
    <xf numFmtId="0" fontId="4" fillId="0" borderId="0" xfId="0" applyNumberFormat="1" applyFont="1" applyBorder="1" applyAlignment="1" applyProtection="1">
      <alignment horizontal="left"/>
    </xf>
    <xf numFmtId="0" fontId="4" fillId="0" borderId="0" xfId="0" applyNumberFormat="1" applyFont="1" applyAlignment="1" applyProtection="1">
      <alignment horizontal="left"/>
    </xf>
    <xf numFmtId="0" fontId="10" fillId="0" borderId="0" xfId="0" applyNumberFormat="1" applyFont="1" applyAlignment="1" applyProtection="1"/>
    <xf numFmtId="0" fontId="10" fillId="0" borderId="0" xfId="0" applyNumberFormat="1" applyFont="1" applyBorder="1" applyAlignment="1" applyProtection="1">
      <alignment horizontal="left"/>
    </xf>
    <xf numFmtId="0" fontId="16" fillId="0" borderId="0" xfId="0" applyNumberFormat="1" applyFont="1" applyAlignment="1" applyProtection="1"/>
    <xf numFmtId="0" fontId="13" fillId="0" borderId="0" xfId="0" applyNumberFormat="1" applyFont="1" applyAlignment="1" applyProtection="1"/>
    <xf numFmtId="3" fontId="13" fillId="0" borderId="0" xfId="0" applyNumberFormat="1" applyFont="1" applyAlignment="1"/>
    <xf numFmtId="0" fontId="9" fillId="0" borderId="0" xfId="0" applyNumberFormat="1" applyFont="1" applyBorder="1" applyAlignment="1" applyProtection="1"/>
    <xf numFmtId="0" fontId="9" fillId="0" borderId="0" xfId="0" applyNumberFormat="1" applyFont="1" applyAlignment="1" applyProtection="1"/>
    <xf numFmtId="3" fontId="18" fillId="0" borderId="0" xfId="0" applyNumberFormat="1" applyFont="1" applyAlignment="1" applyProtection="1">
      <protection locked="0"/>
    </xf>
    <xf numFmtId="167" fontId="9" fillId="0" borderId="0" xfId="0" applyNumberFormat="1" applyFont="1" applyAlignment="1"/>
    <xf numFmtId="167" fontId="4" fillId="0" borderId="0" xfId="0" applyNumberFormat="1" applyFont="1" applyAlignment="1"/>
    <xf numFmtId="0" fontId="16" fillId="0" borderId="1" xfId="0" applyNumberFormat="1" applyFont="1" applyBorder="1" applyAlignment="1"/>
    <xf numFmtId="170" fontId="19" fillId="0" borderId="0" xfId="0" applyNumberFormat="1" applyFont="1" applyAlignment="1" applyProtection="1">
      <protection locked="0"/>
    </xf>
    <xf numFmtId="169" fontId="13" fillId="0" borderId="2" xfId="0" applyNumberFormat="1" applyFont="1" applyBorder="1" applyAlignment="1"/>
    <xf numFmtId="169" fontId="13" fillId="0" borderId="0" xfId="0" applyNumberFormat="1" applyFont="1" applyBorder="1" applyAlignment="1">
      <alignment vertical="center"/>
    </xf>
    <xf numFmtId="0" fontId="13" fillId="0" borderId="0" xfId="0" applyFont="1" applyBorder="1" applyAlignment="1">
      <alignment vertical="center"/>
    </xf>
    <xf numFmtId="170" fontId="13" fillId="0" borderId="0" xfId="0" applyNumberFormat="1" applyFont="1" applyBorder="1" applyAlignment="1">
      <alignment vertical="center"/>
    </xf>
    <xf numFmtId="0" fontId="13" fillId="0" borderId="0" xfId="0" applyNumberFormat="1" applyFont="1" applyBorder="1" applyAlignment="1">
      <alignment vertical="center"/>
    </xf>
    <xf numFmtId="0" fontId="13" fillId="0" borderId="0" xfId="0" applyNumberFormat="1" applyFont="1" applyAlignment="1">
      <alignment vertical="center"/>
    </xf>
    <xf numFmtId="0" fontId="13" fillId="0" borderId="0" xfId="0" applyFont="1" applyBorder="1" applyAlignment="1">
      <alignment horizontal="left" vertical="center"/>
    </xf>
    <xf numFmtId="169" fontId="13" fillId="0" borderId="0" xfId="0" applyNumberFormat="1" applyFont="1" applyBorder="1" applyAlignment="1">
      <alignment horizontal="left" vertical="center"/>
    </xf>
    <xf numFmtId="0" fontId="0" fillId="0" borderId="0" xfId="0" applyAlignment="1">
      <alignment horizontal="left" vertical="center"/>
    </xf>
    <xf numFmtId="0" fontId="20" fillId="0" borderId="1" xfId="0" applyNumberFormat="1" applyFont="1" applyBorder="1" applyAlignment="1"/>
    <xf numFmtId="0" fontId="20" fillId="0" borderId="0" xfId="0" applyNumberFormat="1" applyFont="1" applyBorder="1" applyAlignment="1"/>
    <xf numFmtId="0" fontId="20" fillId="0" borderId="0" xfId="0" applyNumberFormat="1" applyFont="1" applyAlignment="1"/>
    <xf numFmtId="170" fontId="20" fillId="0" borderId="0" xfId="0" applyNumberFormat="1" applyFont="1" applyBorder="1" applyAlignment="1"/>
    <xf numFmtId="169" fontId="21" fillId="0" borderId="0" xfId="0" applyNumberFormat="1" applyFont="1" applyBorder="1" applyAlignment="1">
      <alignment horizontal="right"/>
    </xf>
    <xf numFmtId="169" fontId="21" fillId="0" borderId="0" xfId="0" applyNumberFormat="1" applyFont="1" applyBorder="1" applyAlignment="1"/>
    <xf numFmtId="166" fontId="20" fillId="0" borderId="0" xfId="0" applyNumberFormat="1" applyFont="1" applyAlignment="1"/>
    <xf numFmtId="10" fontId="22" fillId="0" borderId="0" xfId="0" applyNumberFormat="1" applyFont="1" applyAlignment="1"/>
    <xf numFmtId="167" fontId="23" fillId="0" borderId="0" xfId="0" applyNumberFormat="1" applyFont="1" applyAlignment="1"/>
    <xf numFmtId="170" fontId="20" fillId="0" borderId="0" xfId="0" applyNumberFormat="1" applyFont="1" applyAlignment="1"/>
    <xf numFmtId="1" fontId="20" fillId="0" borderId="0" xfId="0" applyNumberFormat="1" applyFont="1" applyAlignment="1"/>
    <xf numFmtId="168" fontId="20" fillId="0" borderId="0" xfId="0" applyNumberFormat="1" applyFont="1" applyAlignment="1"/>
    <xf numFmtId="4" fontId="20" fillId="0" borderId="0" xfId="0" applyNumberFormat="1" applyFont="1" applyAlignment="1"/>
    <xf numFmtId="167" fontId="20" fillId="0" borderId="0" xfId="0" applyNumberFormat="1" applyFont="1" applyAlignment="1"/>
    <xf numFmtId="0" fontId="24" fillId="0" borderId="0" xfId="3" applyFont="1" applyAlignment="1"/>
    <xf numFmtId="0" fontId="24" fillId="0" borderId="1" xfId="3" applyFont="1" applyBorder="1" applyAlignment="1"/>
    <xf numFmtId="0" fontId="24" fillId="0" borderId="0" xfId="3" applyFont="1" applyBorder="1" applyAlignment="1"/>
    <xf numFmtId="0" fontId="25" fillId="0" borderId="0" xfId="3" applyFont="1" applyAlignment="1"/>
    <xf numFmtId="0" fontId="25" fillId="0" borderId="0" xfId="3" applyFont="1" applyAlignment="1">
      <alignment horizontal="right"/>
    </xf>
    <xf numFmtId="0" fontId="26" fillId="0" borderId="1" xfId="3" applyFont="1" applyBorder="1" applyAlignment="1"/>
    <xf numFmtId="0" fontId="25" fillId="0" borderId="1" xfId="3" applyFont="1" applyBorder="1" applyAlignment="1">
      <alignment horizontal="right"/>
    </xf>
    <xf numFmtId="3" fontId="24" fillId="0" borderId="0" xfId="3" applyNumberFormat="1" applyFont="1" applyAlignment="1">
      <alignment horizontal="right"/>
    </xf>
    <xf numFmtId="0" fontId="30" fillId="0" borderId="0" xfId="3" applyFont="1" applyAlignment="1">
      <alignment horizontal="right"/>
    </xf>
    <xf numFmtId="3" fontId="24" fillId="0" borderId="0" xfId="3" applyNumberFormat="1" applyFont="1" applyAlignment="1"/>
    <xf numFmtId="0" fontId="24" fillId="0" borderId="0" xfId="3" applyFont="1" applyAlignment="1">
      <alignment horizontal="right"/>
    </xf>
    <xf numFmtId="0" fontId="30" fillId="0" borderId="0" xfId="3" applyFont="1" applyAlignment="1"/>
    <xf numFmtId="3" fontId="25" fillId="0" borderId="0" xfId="3" applyNumberFormat="1" applyFont="1" applyAlignment="1">
      <alignment horizontal="right"/>
    </xf>
    <xf numFmtId="9" fontId="24" fillId="0" borderId="0" xfId="3" applyNumberFormat="1" applyFont="1" applyAlignment="1"/>
    <xf numFmtId="0" fontId="24" fillId="0" borderId="0" xfId="3" applyFont="1" applyAlignment="1">
      <alignment wrapText="1"/>
    </xf>
    <xf numFmtId="0" fontId="24" fillId="0" borderId="0" xfId="3" applyFont="1" applyAlignment="1">
      <alignment horizontal="left" wrapText="1"/>
    </xf>
    <xf numFmtId="0" fontId="24" fillId="0" borderId="0" xfId="2" applyFont="1" applyAlignment="1">
      <alignment wrapText="1"/>
    </xf>
    <xf numFmtId="0" fontId="13" fillId="0" borderId="0" xfId="0" applyFont="1" applyBorder="1"/>
    <xf numFmtId="0" fontId="13" fillId="0" borderId="0" xfId="0" applyFont="1"/>
    <xf numFmtId="0" fontId="4" fillId="0" borderId="0" xfId="0" applyFont="1"/>
    <xf numFmtId="0" fontId="4" fillId="0" borderId="0" xfId="0" applyFont="1" applyBorder="1"/>
    <xf numFmtId="0" fontId="9" fillId="0" borderId="0" xfId="0" applyFont="1"/>
    <xf numFmtId="0" fontId="9" fillId="0" borderId="0" xfId="0" applyFont="1" applyBorder="1" applyAlignment="1">
      <alignment horizontal="right"/>
    </xf>
    <xf numFmtId="0" fontId="9" fillId="0" borderId="1" xfId="0" applyFont="1" applyBorder="1"/>
    <xf numFmtId="1" fontId="14" fillId="0" borderId="1" xfId="0" applyNumberFormat="1" applyFont="1" applyBorder="1"/>
    <xf numFmtId="0" fontId="9" fillId="0" borderId="1" xfId="0" applyFont="1" applyBorder="1" applyAlignment="1">
      <alignment horizontal="right"/>
    </xf>
    <xf numFmtId="0" fontId="9" fillId="0" borderId="0" xfId="0" applyFont="1" applyBorder="1"/>
    <xf numFmtId="0" fontId="4" fillId="0" borderId="0" xfId="0" applyFont="1" applyAlignment="1"/>
    <xf numFmtId="0" fontId="4" fillId="0" borderId="0" xfId="0" applyFont="1" applyAlignment="1">
      <alignment horizontal="center"/>
    </xf>
    <xf numFmtId="3" fontId="3" fillId="0" borderId="0" xfId="0" applyNumberFormat="1" applyFont="1" applyAlignment="1">
      <alignment horizontal="right"/>
    </xf>
    <xf numFmtId="3" fontId="9" fillId="0" borderId="0" xfId="0" applyNumberFormat="1" applyFont="1" applyAlignment="1">
      <alignment horizontal="right"/>
    </xf>
    <xf numFmtId="3" fontId="9" fillId="0" borderId="0" xfId="0" applyNumberFormat="1" applyFont="1"/>
    <xf numFmtId="3" fontId="4" fillId="0" borderId="0" xfId="0" applyNumberFormat="1" applyFont="1" applyAlignment="1">
      <alignment horizontal="center"/>
    </xf>
    <xf numFmtId="0" fontId="3" fillId="0" borderId="0" xfId="0" applyFont="1" applyAlignment="1">
      <alignment horizontal="right"/>
    </xf>
    <xf numFmtId="0" fontId="31" fillId="0" borderId="0" xfId="0" applyFont="1" applyAlignment="1"/>
    <xf numFmtId="0" fontId="4" fillId="0" borderId="1" xfId="0" applyFont="1" applyBorder="1" applyAlignment="1"/>
    <xf numFmtId="0" fontId="4" fillId="0" borderId="1" xfId="0" applyFont="1" applyBorder="1"/>
    <xf numFmtId="3" fontId="4" fillId="0" borderId="1" xfId="0" applyNumberFormat="1" applyFont="1" applyBorder="1"/>
    <xf numFmtId="0" fontId="2" fillId="0" borderId="0" xfId="0" applyFont="1"/>
    <xf numFmtId="170" fontId="2" fillId="0" borderId="0" xfId="0" applyNumberFormat="1" applyFont="1"/>
    <xf numFmtId="0" fontId="13" fillId="0" borderId="0" xfId="0" applyFont="1" applyAlignment="1">
      <alignment vertical="center"/>
    </xf>
    <xf numFmtId="0" fontId="4" fillId="0" borderId="0" xfId="0" applyFont="1" applyAlignment="1">
      <alignment vertical="center"/>
    </xf>
    <xf numFmtId="170" fontId="4" fillId="0" borderId="0" xfId="0" applyNumberFormat="1" applyFont="1" applyAlignment="1">
      <alignment vertical="center"/>
    </xf>
    <xf numFmtId="0" fontId="13" fillId="0" borderId="0" xfId="0" applyFont="1" applyAlignment="1">
      <alignment horizontal="left" vertical="top" wrapText="1"/>
    </xf>
    <xf numFmtId="0" fontId="13" fillId="0" borderId="0" xfId="0" applyFont="1" applyAlignment="1">
      <alignment horizontal="left" vertical="top" wrapText="1"/>
    </xf>
    <xf numFmtId="0" fontId="13" fillId="0" borderId="0" xfId="0" applyFont="1" applyAlignment="1">
      <alignment horizontal="left" vertical="center" wrapText="1"/>
    </xf>
    <xf numFmtId="1" fontId="13" fillId="0" borderId="0" xfId="0" applyNumberFormat="1" applyFont="1" applyAlignment="1"/>
    <xf numFmtId="166" fontId="13" fillId="0" borderId="2" xfId="0" applyNumberFormat="1" applyFont="1" applyBorder="1"/>
    <xf numFmtId="1" fontId="13" fillId="0" borderId="1" xfId="0" applyNumberFormat="1" applyFont="1" applyBorder="1" applyAlignment="1"/>
    <xf numFmtId="1" fontId="13" fillId="0" borderId="1" xfId="0" applyNumberFormat="1" applyFont="1" applyBorder="1"/>
    <xf numFmtId="1" fontId="13" fillId="0" borderId="1" xfId="0" applyNumberFormat="1" applyFont="1" applyBorder="1" applyProtection="1">
      <protection locked="0"/>
    </xf>
    <xf numFmtId="166" fontId="13" fillId="0" borderId="0" xfId="0" applyNumberFormat="1" applyFont="1" applyBorder="1" applyAlignment="1"/>
    <xf numFmtId="164" fontId="33" fillId="0" borderId="0" xfId="0" applyNumberFormat="1" applyFont="1"/>
    <xf numFmtId="1" fontId="33" fillId="0" borderId="0" xfId="0" applyNumberFormat="1" applyFont="1" applyAlignment="1">
      <alignment horizontal="right"/>
    </xf>
    <xf numFmtId="1" fontId="33" fillId="0" borderId="0" xfId="0" applyNumberFormat="1" applyFont="1"/>
    <xf numFmtId="49" fontId="33" fillId="0" borderId="0" xfId="0" applyNumberFormat="1" applyFont="1"/>
    <xf numFmtId="0" fontId="33" fillId="0" borderId="0" xfId="0" applyNumberFormat="1" applyFont="1" applyAlignment="1"/>
    <xf numFmtId="1" fontId="33" fillId="0" borderId="1" xfId="0" applyNumberFormat="1" applyFont="1" applyBorder="1"/>
    <xf numFmtId="1" fontId="33" fillId="0" borderId="1" xfId="0" applyNumberFormat="1" applyFont="1" applyBorder="1" applyAlignment="1" applyProtection="1">
      <alignment horizontal="right"/>
      <protection locked="0"/>
    </xf>
    <xf numFmtId="49" fontId="33" fillId="0" borderId="1" xfId="0" applyNumberFormat="1" applyFont="1" applyBorder="1" applyAlignment="1" applyProtection="1">
      <alignment horizontal="right"/>
      <protection locked="0"/>
    </xf>
    <xf numFmtId="0" fontId="33" fillId="0" borderId="0" xfId="0" applyNumberFormat="1" applyFont="1" applyBorder="1" applyAlignment="1"/>
    <xf numFmtId="3" fontId="13" fillId="0" borderId="0" xfId="0" applyNumberFormat="1" applyFont="1" applyAlignment="1" applyProtection="1">
      <protection locked="0"/>
    </xf>
    <xf numFmtId="1" fontId="10" fillId="0" borderId="0" xfId="0" applyNumberFormat="1" applyFont="1" applyAlignment="1"/>
    <xf numFmtId="166" fontId="13" fillId="0" borderId="0" xfId="0" applyNumberFormat="1" applyFont="1" applyAlignment="1"/>
    <xf numFmtId="1" fontId="33" fillId="0" borderId="0" xfId="0" applyNumberFormat="1" applyFont="1" applyAlignment="1"/>
    <xf numFmtId="3" fontId="33" fillId="0" borderId="0" xfId="0" applyNumberFormat="1" applyFont="1" applyAlignment="1"/>
    <xf numFmtId="3" fontId="33" fillId="0" borderId="0" xfId="0" applyNumberFormat="1" applyFont="1"/>
    <xf numFmtId="168" fontId="13" fillId="0" borderId="0" xfId="0" applyNumberFormat="1" applyFont="1" applyAlignment="1"/>
    <xf numFmtId="166" fontId="13" fillId="0" borderId="0" xfId="0" applyNumberFormat="1" applyFont="1" applyAlignment="1">
      <alignment horizontal="right"/>
    </xf>
    <xf numFmtId="3" fontId="13" fillId="0" borderId="0" xfId="0" applyNumberFormat="1" applyFont="1" applyAlignment="1">
      <alignment horizontal="right"/>
    </xf>
    <xf numFmtId="166" fontId="13" fillId="0" borderId="0" xfId="0" applyNumberFormat="1" applyFont="1" applyAlignment="1">
      <alignment horizontal="fill"/>
    </xf>
    <xf numFmtId="1" fontId="13" fillId="0" borderId="2" xfId="0" applyNumberFormat="1" applyFont="1" applyBorder="1" applyAlignment="1"/>
    <xf numFmtId="3" fontId="13" fillId="0" borderId="2" xfId="0" applyNumberFormat="1" applyFont="1" applyBorder="1" applyAlignment="1"/>
    <xf numFmtId="166" fontId="13" fillId="0" borderId="0" xfId="0" applyNumberFormat="1" applyFont="1"/>
    <xf numFmtId="166" fontId="13" fillId="0" borderId="0" xfId="0" applyNumberFormat="1" applyFont="1" applyBorder="1" applyAlignment="1">
      <alignment horizontal="fill"/>
    </xf>
    <xf numFmtId="0" fontId="13" fillId="0" borderId="0" xfId="2" applyNumberFormat="1" applyFont="1" applyBorder="1" applyAlignment="1"/>
    <xf numFmtId="0" fontId="13" fillId="0" borderId="1" xfId="2" applyNumberFormat="1" applyFont="1" applyBorder="1" applyAlignment="1"/>
    <xf numFmtId="0" fontId="4" fillId="0" borderId="0" xfId="2" applyNumberFormat="1" applyFont="1" applyBorder="1" applyAlignment="1"/>
    <xf numFmtId="0" fontId="33" fillId="0" borderId="0" xfId="2" applyNumberFormat="1" applyFont="1" applyAlignment="1"/>
    <xf numFmtId="0" fontId="33" fillId="0" borderId="0" xfId="2" applyNumberFormat="1" applyFont="1" applyBorder="1" applyAlignment="1"/>
    <xf numFmtId="0" fontId="9" fillId="0" borderId="0" xfId="2" applyNumberFormat="1" applyFont="1" applyBorder="1" applyAlignment="1"/>
    <xf numFmtId="0" fontId="9" fillId="0" borderId="0" xfId="2" applyNumberFormat="1" applyFont="1" applyAlignment="1"/>
    <xf numFmtId="3" fontId="33" fillId="0" borderId="0" xfId="2" applyNumberFormat="1" applyFont="1" applyBorder="1" applyAlignment="1"/>
    <xf numFmtId="3" fontId="33" fillId="0" borderId="0" xfId="2" applyNumberFormat="1" applyFont="1" applyFill="1" applyBorder="1" applyAlignment="1">
      <alignment horizontal="right"/>
    </xf>
    <xf numFmtId="0" fontId="33" fillId="0" borderId="1" xfId="2" applyNumberFormat="1" applyFont="1" applyBorder="1" applyAlignment="1"/>
    <xf numFmtId="1" fontId="33" fillId="0" borderId="0" xfId="2" applyNumberFormat="1" applyFont="1" applyFill="1" applyAlignment="1">
      <alignment horizontal="right"/>
    </xf>
    <xf numFmtId="0" fontId="4" fillId="0" borderId="0" xfId="2" applyNumberFormat="1" applyFont="1" applyAlignment="1"/>
    <xf numFmtId="3" fontId="4" fillId="0" borderId="0" xfId="2" applyNumberFormat="1" applyFont="1" applyBorder="1" applyAlignment="1"/>
    <xf numFmtId="3" fontId="4" fillId="0" borderId="2" xfId="2" applyNumberFormat="1" applyFont="1" applyBorder="1" applyAlignment="1"/>
    <xf numFmtId="3" fontId="4" fillId="0" borderId="2" xfId="2" applyNumberFormat="1" applyFont="1" applyFill="1" applyBorder="1" applyAlignment="1"/>
    <xf numFmtId="3" fontId="13" fillId="0" borderId="0" xfId="2" applyNumberFormat="1" applyFont="1" applyAlignment="1"/>
    <xf numFmtId="0" fontId="13" fillId="0" borderId="0" xfId="2" applyFont="1" applyBorder="1" applyAlignment="1"/>
    <xf numFmtId="3" fontId="13" fillId="0" borderId="0" xfId="2" applyNumberFormat="1" applyFont="1" applyFill="1" applyBorder="1" applyAlignment="1"/>
    <xf numFmtId="3" fontId="13" fillId="0" borderId="0" xfId="2" applyNumberFormat="1" applyFont="1" applyFill="1" applyAlignment="1"/>
    <xf numFmtId="3" fontId="13" fillId="0" borderId="0" xfId="2" applyNumberFormat="1" applyFont="1" applyBorder="1" applyAlignment="1"/>
    <xf numFmtId="1" fontId="4" fillId="0" borderId="0" xfId="2" applyNumberFormat="1" applyFont="1" applyAlignment="1"/>
    <xf numFmtId="0" fontId="13" fillId="0" borderId="0" xfId="2" applyNumberFormat="1" applyFont="1" applyAlignment="1"/>
    <xf numFmtId="3" fontId="13" fillId="0" borderId="0" xfId="2" applyNumberFormat="1" applyFont="1" applyAlignment="1">
      <alignment horizontal="left"/>
    </xf>
    <xf numFmtId="3" fontId="13" fillId="0" borderId="0" xfId="2" applyNumberFormat="1" applyFont="1" applyFill="1" applyBorder="1" applyAlignment="1">
      <alignment horizontal="right"/>
    </xf>
    <xf numFmtId="0" fontId="10" fillId="0" borderId="0" xfId="2" applyNumberFormat="1" applyFont="1" applyAlignment="1"/>
    <xf numFmtId="3" fontId="10" fillId="0" borderId="0" xfId="2" applyNumberFormat="1" applyFont="1" applyFill="1" applyBorder="1" applyAlignment="1">
      <alignment horizontal="right"/>
    </xf>
    <xf numFmtId="3" fontId="10" fillId="0" borderId="0" xfId="2" applyNumberFormat="1" applyFont="1" applyBorder="1" applyAlignment="1">
      <alignment horizontal="right"/>
    </xf>
    <xf numFmtId="1" fontId="10" fillId="0" borderId="0" xfId="2" applyNumberFormat="1" applyFont="1" applyAlignment="1"/>
    <xf numFmtId="3" fontId="9" fillId="0" borderId="0" xfId="2" applyNumberFormat="1" applyFont="1" applyAlignment="1"/>
    <xf numFmtId="0" fontId="33" fillId="0" borderId="0" xfId="2" applyFont="1" applyBorder="1" applyAlignment="1"/>
    <xf numFmtId="3" fontId="33" fillId="0" borderId="0" xfId="2" applyNumberFormat="1" applyFont="1" applyBorder="1" applyAlignment="1">
      <alignment horizontal="right"/>
    </xf>
    <xf numFmtId="3" fontId="33" fillId="0" borderId="0" xfId="2" applyNumberFormat="1" applyFont="1" applyFill="1" applyBorder="1" applyAlignment="1"/>
    <xf numFmtId="3" fontId="33" fillId="0" borderId="0" xfId="2" applyNumberFormat="1" applyFont="1" applyFill="1" applyAlignment="1"/>
    <xf numFmtId="1" fontId="9" fillId="0" borderId="0" xfId="2" applyNumberFormat="1" applyFont="1" applyAlignment="1"/>
    <xf numFmtId="3" fontId="4" fillId="0" borderId="0" xfId="2" applyNumberFormat="1" applyFont="1" applyAlignment="1">
      <alignment horizontal="left"/>
    </xf>
    <xf numFmtId="3" fontId="4" fillId="0" borderId="0" xfId="2" applyNumberFormat="1" applyFont="1" applyFill="1" applyBorder="1" applyAlignment="1"/>
    <xf numFmtId="3" fontId="4" fillId="0" borderId="0" xfId="2" applyNumberFormat="1" applyFont="1" applyFill="1" applyAlignment="1"/>
    <xf numFmtId="0" fontId="4" fillId="0" borderId="0" xfId="2" applyFont="1" applyAlignment="1"/>
    <xf numFmtId="3" fontId="13" fillId="0" borderId="0" xfId="2" applyNumberFormat="1" applyFont="1" applyBorder="1" applyAlignment="1">
      <alignment horizontal="right"/>
    </xf>
    <xf numFmtId="3" fontId="4" fillId="0" borderId="0" xfId="2" applyNumberFormat="1" applyFont="1" applyAlignment="1"/>
    <xf numFmtId="0" fontId="4" fillId="0" borderId="0" xfId="2" applyFont="1" applyBorder="1" applyAlignment="1"/>
    <xf numFmtId="0" fontId="9" fillId="0" borderId="0" xfId="2" applyFont="1" applyAlignment="1"/>
    <xf numFmtId="3" fontId="33" fillId="0" borderId="0" xfId="2" applyNumberFormat="1" applyFont="1" applyFill="1" applyAlignment="1">
      <alignment horizontal="right"/>
    </xf>
    <xf numFmtId="3" fontId="33" fillId="0" borderId="0" xfId="2" applyNumberFormat="1" applyFont="1" applyAlignment="1"/>
    <xf numFmtId="0" fontId="35" fillId="0" borderId="0" xfId="2" applyNumberFormat="1" applyFont="1" applyAlignment="1"/>
    <xf numFmtId="0" fontId="4" fillId="0" borderId="0" xfId="2" applyNumberFormat="1" applyFont="1" applyFill="1" applyBorder="1" applyAlignment="1"/>
    <xf numFmtId="0" fontId="4" fillId="0" borderId="0" xfId="2" applyNumberFormat="1" applyFont="1" applyFill="1" applyAlignment="1"/>
    <xf numFmtId="4" fontId="4" fillId="0" borderId="0" xfId="2" applyNumberFormat="1" applyFont="1" applyAlignment="1"/>
    <xf numFmtId="169" fontId="4" fillId="0" borderId="0" xfId="2" applyNumberFormat="1" applyFont="1" applyAlignment="1"/>
    <xf numFmtId="170" fontId="4" fillId="0" borderId="0" xfId="2" applyNumberFormat="1" applyFont="1" applyAlignment="1"/>
    <xf numFmtId="0" fontId="4" fillId="0" borderId="1" xfId="2" applyNumberFormat="1" applyFont="1" applyBorder="1" applyAlignment="1"/>
    <xf numFmtId="0" fontId="13" fillId="0" borderId="0" xfId="2" applyNumberFormat="1" applyFont="1" applyAlignment="1">
      <alignment wrapText="1"/>
    </xf>
    <xf numFmtId="0" fontId="13" fillId="0" borderId="0" xfId="2" applyFont="1" applyBorder="1" applyAlignment="1">
      <alignment wrapText="1"/>
    </xf>
    <xf numFmtId="0" fontId="13" fillId="0" borderId="0" xfId="2" applyFont="1" applyAlignment="1">
      <alignment wrapText="1"/>
    </xf>
    <xf numFmtId="0" fontId="2" fillId="0" borderId="0" xfId="2" applyFont="1" applyAlignment="1">
      <alignment wrapText="1"/>
    </xf>
    <xf numFmtId="0" fontId="2" fillId="0" borderId="0" xfId="2" applyFont="1" applyAlignment="1">
      <alignment horizontal="left"/>
    </xf>
    <xf numFmtId="0" fontId="2" fillId="0" borderId="0" xfId="2" applyFont="1" applyAlignment="1"/>
    <xf numFmtId="0" fontId="36" fillId="0" borderId="1" xfId="2" applyNumberFormat="1" applyFont="1" applyBorder="1" applyAlignment="1"/>
    <xf numFmtId="3" fontId="36" fillId="0" borderId="1" xfId="2" applyNumberFormat="1" applyFont="1" applyBorder="1" applyAlignment="1"/>
    <xf numFmtId="0" fontId="36" fillId="0" borderId="0" xfId="2" applyNumberFormat="1" applyFont="1" applyBorder="1" applyAlignment="1"/>
    <xf numFmtId="0" fontId="13" fillId="0" borderId="0" xfId="0" applyNumberFormat="1" applyFont="1" applyAlignment="1"/>
    <xf numFmtId="0" fontId="0" fillId="0" borderId="0" xfId="0" applyAlignment="1"/>
    <xf numFmtId="1" fontId="13" fillId="0" borderId="0" xfId="0" applyNumberFormat="1" applyFont="1" applyAlignment="1"/>
    <xf numFmtId="0" fontId="13" fillId="0" borderId="0" xfId="0" applyNumberFormat="1" applyFont="1" applyAlignment="1">
      <alignment horizontal="left"/>
    </xf>
    <xf numFmtId="0" fontId="9" fillId="0" borderId="1" xfId="0" applyFont="1" applyBorder="1" applyAlignment="1">
      <alignment horizontal="center"/>
    </xf>
    <xf numFmtId="0" fontId="13" fillId="0" borderId="0" xfId="0" applyNumberFormat="1" applyFont="1" applyAlignment="1"/>
    <xf numFmtId="0" fontId="2" fillId="0" borderId="0" xfId="0" applyFont="1" applyAlignment="1"/>
    <xf numFmtId="0" fontId="4" fillId="0" borderId="0" xfId="0" applyNumberFormat="1" applyFont="1" applyAlignment="1"/>
    <xf numFmtId="0" fontId="4" fillId="0" borderId="0" xfId="0" applyFont="1" applyBorder="1" applyAlignment="1"/>
    <xf numFmtId="0" fontId="9" fillId="0" borderId="0" xfId="0" applyNumberFormat="1" applyFont="1" applyAlignment="1"/>
    <xf numFmtId="0" fontId="9" fillId="0" borderId="0" xfId="0" applyFont="1" applyBorder="1" applyAlignment="1"/>
    <xf numFmtId="0" fontId="9" fillId="0" borderId="0" xfId="0" applyFont="1" applyBorder="1" applyAlignment="1">
      <alignment horizontal="center"/>
    </xf>
    <xf numFmtId="0" fontId="13" fillId="0" borderId="0" xfId="0" applyFont="1" applyBorder="1" applyAlignment="1">
      <alignment horizontal="left" vertical="center"/>
    </xf>
    <xf numFmtId="169" fontId="13" fillId="0" borderId="0" xfId="0" applyNumberFormat="1" applyFont="1" applyBorder="1" applyAlignment="1">
      <alignment horizontal="left"/>
    </xf>
    <xf numFmtId="0" fontId="0" fillId="0" borderId="0" xfId="0" applyAlignment="1">
      <alignment horizontal="left"/>
    </xf>
    <xf numFmtId="169" fontId="13" fillId="0" borderId="1" xfId="0" applyNumberFormat="1" applyFont="1" applyBorder="1" applyAlignment="1">
      <alignment horizontal="left"/>
    </xf>
    <xf numFmtId="169" fontId="14" fillId="0" borderId="1" xfId="0" applyNumberFormat="1" applyFont="1" applyBorder="1" applyAlignment="1">
      <alignment horizontal="center"/>
    </xf>
    <xf numFmtId="0" fontId="15" fillId="0" borderId="1" xfId="0" applyFont="1" applyBorder="1" applyAlignment="1">
      <alignment horizontal="center"/>
    </xf>
    <xf numFmtId="0" fontId="4" fillId="0" borderId="0" xfId="0" applyNumberFormat="1" applyFont="1" applyFill="1" applyAlignment="1" applyProtection="1"/>
    <xf numFmtId="0" fontId="0" fillId="0" borderId="0" xfId="0" applyFill="1" applyAlignment="1"/>
    <xf numFmtId="169" fontId="13" fillId="0" borderId="0" xfId="0" applyNumberFormat="1" applyFont="1" applyBorder="1" applyAlignment="1">
      <alignment horizontal="left" vertical="center"/>
    </xf>
    <xf numFmtId="0" fontId="0" fillId="0" borderId="0" xfId="0" applyAlignment="1">
      <alignment horizontal="left" vertical="center"/>
    </xf>
    <xf numFmtId="169" fontId="13" fillId="0" borderId="0" xfId="2" applyNumberFormat="1" applyFont="1" applyBorder="1" applyAlignment="1">
      <alignment horizontal="left" vertical="center" wrapText="1"/>
    </xf>
    <xf numFmtId="0" fontId="13" fillId="0" borderId="0" xfId="0" applyFont="1" applyBorder="1" applyAlignment="1">
      <alignment horizontal="left" vertical="center" wrapText="1"/>
    </xf>
    <xf numFmtId="169" fontId="13" fillId="0" borderId="0" xfId="0" applyNumberFormat="1" applyFont="1" applyBorder="1" applyAlignment="1">
      <alignment horizontal="left" vertical="center" wrapText="1"/>
    </xf>
    <xf numFmtId="0" fontId="24" fillId="0" borderId="0" xfId="3" applyFont="1" applyAlignment="1">
      <alignment horizontal="left" vertical="top" wrapText="1"/>
    </xf>
    <xf numFmtId="0" fontId="25" fillId="0" borderId="0" xfId="3" applyFont="1" applyAlignment="1">
      <alignment horizontal="center"/>
    </xf>
    <xf numFmtId="0" fontId="25" fillId="0" borderId="1" xfId="3" applyFont="1" applyBorder="1" applyAlignment="1">
      <alignment horizontal="center"/>
    </xf>
    <xf numFmtId="0" fontId="24" fillId="0" borderId="0" xfId="3" applyFont="1" applyAlignment="1"/>
    <xf numFmtId="0" fontId="20" fillId="0" borderId="0" xfId="2" applyAlignment="1"/>
    <xf numFmtId="0" fontId="13" fillId="0" borderId="0" xfId="2" applyFont="1" applyAlignment="1"/>
    <xf numFmtId="0" fontId="24" fillId="0" borderId="0" xfId="3" applyFont="1" applyAlignment="1">
      <alignment horizontal="left"/>
    </xf>
    <xf numFmtId="0" fontId="24" fillId="0" borderId="0" xfId="3" applyFont="1" applyAlignment="1">
      <alignment horizontal="left" wrapText="1"/>
    </xf>
    <xf numFmtId="0" fontId="13" fillId="0" borderId="1" xfId="0" applyFont="1" applyBorder="1" applyAlignment="1">
      <alignment horizontal="left" vertical="center" wrapText="1"/>
    </xf>
    <xf numFmtId="0" fontId="13" fillId="0" borderId="0" xfId="0" applyFont="1" applyBorder="1" applyAlignment="1">
      <alignment horizontal="left"/>
    </xf>
    <xf numFmtId="0" fontId="13" fillId="0" borderId="1" xfId="0" applyFont="1" applyBorder="1" applyAlignment="1">
      <alignment horizontal="left"/>
    </xf>
    <xf numFmtId="0" fontId="0" fillId="0" borderId="1" xfId="0" applyBorder="1" applyAlignment="1">
      <alignment horizontal="left"/>
    </xf>
    <xf numFmtId="0" fontId="9" fillId="0" borderId="0" xfId="0" applyFont="1" applyAlignment="1">
      <alignment horizontal="center"/>
    </xf>
    <xf numFmtId="0" fontId="13"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left" vertical="center" wrapText="1"/>
    </xf>
    <xf numFmtId="0" fontId="13" fillId="0" borderId="0" xfId="0" applyNumberFormat="1" applyFont="1" applyAlignment="1">
      <alignment horizontal="left" vertical="top" wrapText="1"/>
    </xf>
    <xf numFmtId="0" fontId="0" fillId="0" borderId="0" xfId="0" applyAlignment="1"/>
    <xf numFmtId="1" fontId="13" fillId="0" borderId="0" xfId="0" applyNumberFormat="1" applyFont="1" applyAlignment="1">
      <alignment horizontal="left"/>
    </xf>
    <xf numFmtId="1" fontId="13" fillId="0" borderId="0" xfId="0" applyNumberFormat="1" applyFont="1" applyAlignment="1"/>
    <xf numFmtId="0" fontId="20" fillId="0" borderId="0" xfId="0" applyFont="1" applyAlignment="1"/>
    <xf numFmtId="166" fontId="13" fillId="0" borderId="0" xfId="0" applyNumberFormat="1" applyFont="1" applyBorder="1" applyAlignment="1">
      <alignment horizontal="left" vertical="top"/>
    </xf>
    <xf numFmtId="0" fontId="13" fillId="0" borderId="0" xfId="0" applyNumberFormat="1" applyFont="1" applyAlignment="1">
      <alignment horizontal="left" vertical="center" wrapText="1"/>
    </xf>
    <xf numFmtId="0" fontId="0" fillId="0" borderId="0" xfId="0" applyAlignment="1">
      <alignment vertical="center"/>
    </xf>
    <xf numFmtId="0" fontId="13" fillId="0" borderId="0" xfId="2" applyNumberFormat="1" applyFont="1" applyBorder="1" applyAlignment="1">
      <alignment horizontal="left"/>
    </xf>
    <xf numFmtId="0" fontId="2" fillId="0" borderId="0" xfId="2" applyFont="1" applyAlignment="1">
      <alignment horizontal="left"/>
    </xf>
    <xf numFmtId="0" fontId="13" fillId="0" borderId="0" xfId="2" applyFont="1" applyBorder="1" applyAlignment="1"/>
    <xf numFmtId="0" fontId="2" fillId="0" borderId="0" xfId="2" applyFont="1" applyAlignment="1"/>
    <xf numFmtId="3" fontId="13" fillId="0" borderId="0" xfId="2" applyNumberFormat="1" applyFont="1" applyBorder="1" applyAlignment="1">
      <alignment horizontal="left"/>
    </xf>
    <xf numFmtId="3" fontId="13" fillId="0" borderId="0" xfId="2" applyNumberFormat="1" applyFont="1" applyBorder="1" applyAlignment="1"/>
    <xf numFmtId="0" fontId="13" fillId="0" borderId="1" xfId="2" applyNumberFormat="1" applyFont="1" applyBorder="1" applyAlignment="1"/>
    <xf numFmtId="0" fontId="13" fillId="0" borderId="1" xfId="2" applyFont="1" applyBorder="1" applyAlignment="1"/>
    <xf numFmtId="0" fontId="33" fillId="0" borderId="1" xfId="2" applyNumberFormat="1" applyFont="1" applyFill="1" applyBorder="1" applyAlignment="1">
      <alignment horizontal="center"/>
    </xf>
    <xf numFmtId="0" fontId="33" fillId="0" borderId="1" xfId="2" applyFont="1" applyBorder="1" applyAlignment="1">
      <alignment horizontal="center"/>
    </xf>
    <xf numFmtId="0" fontId="4" fillId="0" borderId="3" xfId="2" applyNumberFormat="1" applyFont="1" applyBorder="1" applyAlignment="1"/>
    <xf numFmtId="0" fontId="4" fillId="0" borderId="3" xfId="2" applyFont="1" applyBorder="1" applyAlignment="1"/>
    <xf numFmtId="0" fontId="13" fillId="0" borderId="0" xfId="2" applyNumberFormat="1" applyFont="1" applyAlignment="1"/>
  </cellXfs>
  <cellStyles count="5">
    <cellStyle name="Comma" xfId="1" builtinId="3"/>
    <cellStyle name="Normal" xfId="0" builtinId="0"/>
    <cellStyle name="Normal 2" xfId="2"/>
    <cellStyle name="Normal 2 2" xfId="3"/>
    <cellStyle name="Percent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71</xdr:row>
      <xdr:rowOff>0</xdr:rowOff>
    </xdr:from>
    <xdr:to>
      <xdr:col>18</xdr:col>
      <xdr:colOff>6350</xdr:colOff>
      <xdr:row>72</xdr:row>
      <xdr:rowOff>47625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791575"/>
          <a:ext cx="6426200" cy="190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119</xdr:row>
      <xdr:rowOff>133350</xdr:rowOff>
    </xdr:from>
    <xdr:to>
      <xdr:col>19</xdr:col>
      <xdr:colOff>6350</xdr:colOff>
      <xdr:row>120</xdr:row>
      <xdr:rowOff>95250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4982825"/>
          <a:ext cx="6426200" cy="190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50</xdr:row>
      <xdr:rowOff>0</xdr:rowOff>
    </xdr:from>
    <xdr:to>
      <xdr:col>10</xdr:col>
      <xdr:colOff>301625</xdr:colOff>
      <xdr:row>51</xdr:row>
      <xdr:rowOff>38100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772650"/>
          <a:ext cx="6426200" cy="190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Projections\Function%20Table%20Aggregates_%20Bridgetables\2012%20January\P354_P364%20BASE%20TO%20BASE_final_adjtable.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ackup08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LDDISC"/>
      <sheetName val="DISCleg"/>
      <sheetName val="DISCecon"/>
      <sheetName val="DISCtech"/>
      <sheetName val="DISCTOT"/>
      <sheetName val="NEWDISC"/>
      <sheetName val="OLDMAND"/>
      <sheetName val="MANDLEG"/>
      <sheetName val="MANDECON"/>
      <sheetName val="MANDTECH"/>
      <sheetName val="MANDTOT"/>
      <sheetName val="NEWMAND"/>
      <sheetName val="OLDTOT"/>
      <sheetName val="TOTLEG"/>
      <sheetName val="TOTECON"/>
      <sheetName val="TOTTECH"/>
      <sheetName val="TOTTOT"/>
      <sheetName val="NEWTOT"/>
      <sheetName val="SumChngs"/>
      <sheetName val="PubInf-leg.econ.tech"/>
      <sheetName val="JSC changes"/>
      <sheetName val="PubInf-rev.vs.outlays"/>
      <sheetName val="U"/>
    </sheetNames>
    <sheetDataSet>
      <sheetData sheetId="0">
        <row r="2">
          <cell r="C2" t="str">
            <v>August 2011 Baseline</v>
          </cell>
        </row>
        <row r="3">
          <cell r="C3" t="str">
            <v>January 2012 Baseline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eficit"/>
      <sheetName val="Baseline"/>
      <sheetName val="rev"/>
      <sheetName val="outlays"/>
      <sheetName val="Offbud"/>
      <sheetName val="int"/>
      <sheetName val="OffReceipts"/>
      <sheetName val="Disc"/>
      <sheetName val="DiscNoEmerg"/>
      <sheetName val="HLS-Act"/>
      <sheetName val="Table 3-1"/>
      <sheetName val="Growth rates"/>
      <sheetName val="Growth rates Reest"/>
      <sheetName val="BA_Growth"/>
      <sheetName val="OMBComp"/>
      <sheetName val="Reest"/>
      <sheetName val="DctBaseReest"/>
      <sheetName val="DiscBaseReest"/>
      <sheetName val="DiscBaseNoExtReest"/>
      <sheetName val="OMBCompPolicy"/>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C7" t="str">
            <v>Actual</v>
          </cell>
          <cell r="E7" t="str">
            <v>Actual</v>
          </cell>
          <cell r="G7" t="str">
            <v>Estimated</v>
          </cell>
          <cell r="I7" t="str">
            <v>Projecteda</v>
          </cell>
          <cell r="K7" t="str">
            <v>Projecteda</v>
          </cell>
        </row>
        <row r="8">
          <cell r="C8" t="str">
            <v>1997-2006</v>
          </cell>
          <cell r="E8">
            <v>2007</v>
          </cell>
          <cell r="G8">
            <v>2008</v>
          </cell>
          <cell r="I8">
            <v>2009</v>
          </cell>
          <cell r="K8" t="str">
            <v>2010-2018</v>
          </cell>
        </row>
        <row r="12">
          <cell r="B12" t="str">
            <v>Individual Income Taxes</v>
          </cell>
          <cell r="C12">
            <v>4.7486032318542648</v>
          </cell>
          <cell r="E12">
            <v>11.453499733693008</v>
          </cell>
          <cell r="G12">
            <v>-1.9289391027070057</v>
          </cell>
          <cell r="I12">
            <v>17.146302554196314</v>
          </cell>
          <cell r="K12">
            <v>6.9387469713228844</v>
          </cell>
        </row>
        <row r="13">
          <cell r="B13" t="str">
            <v>Corporate Income Taxes</v>
          </cell>
          <cell r="C13">
            <v>7.4933293847241567</v>
          </cell>
          <cell r="E13">
            <v>4.6135371487503685</v>
          </cell>
          <cell r="G13">
            <v>-12.08246037651679</v>
          </cell>
          <cell r="I13">
            <v>3.8724753715940086</v>
          </cell>
          <cell r="K13">
            <v>1.4292913648464411</v>
          </cell>
        </row>
        <row r="14">
          <cell r="B14" t="str">
            <v>Social Insurance Taxes</v>
          </cell>
          <cell r="C14">
            <v>5.1012875818637227</v>
          </cell>
          <cell r="E14">
            <v>3.7939392549620976</v>
          </cell>
          <cell r="G14">
            <v>4.8615247587148636</v>
          </cell>
          <cell r="I14">
            <v>4.1532774443012954</v>
          </cell>
          <cell r="K14">
            <v>4.5148962795312109</v>
          </cell>
        </row>
        <row r="15">
          <cell r="B15" t="str">
            <v>Otherb</v>
          </cell>
          <cell r="C15">
            <v>4.0369925225316683</v>
          </cell>
          <cell r="E15">
            <v>-3.9000417928981568</v>
          </cell>
          <cell r="G15">
            <v>1.762291890594847</v>
          </cell>
          <cell r="I15">
            <v>0.37687320286878823</v>
          </cell>
          <cell r="K15">
            <v>7.12500847930706</v>
          </cell>
        </row>
        <row r="17">
          <cell r="B17" t="str">
            <v>Total Revenues</v>
          </cell>
          <cell r="C17">
            <v>5.1768936908140883</v>
          </cell>
          <cell r="E17">
            <v>6.6875185620015154</v>
          </cell>
          <cell r="G17">
            <v>-0.8564087679470922</v>
          </cell>
          <cell r="I17">
            <v>9.6909419180986056</v>
          </cell>
          <cell r="K17">
            <v>5.5853898768911447</v>
          </cell>
        </row>
        <row r="21">
          <cell r="C21">
            <v>6.0225986999876024</v>
          </cell>
          <cell r="E21">
            <v>2.7787770548362234</v>
          </cell>
          <cell r="G21">
            <v>8.6643534531464006</v>
          </cell>
          <cell r="I21">
            <v>5.4905638364516562</v>
          </cell>
          <cell r="K21">
            <v>5.63571789106041</v>
          </cell>
        </row>
        <row r="22">
          <cell r="B22" t="str">
            <v>Social Security</v>
          </cell>
          <cell r="C22">
            <v>4.5956093072890392</v>
          </cell>
          <cell r="E22">
            <v>6.9002097769671922</v>
          </cell>
          <cell r="G22">
            <v>5.2020665861771231</v>
          </cell>
          <cell r="I22">
            <v>5.6437176408272949</v>
          </cell>
          <cell r="K22">
            <v>5.9581970116646454</v>
          </cell>
        </row>
        <row r="23">
          <cell r="B23" t="str">
            <v>Medicare</v>
          </cell>
          <cell r="C23">
            <v>6.9263400051611024</v>
          </cell>
          <cell r="E23">
            <v>16.917857515524947</v>
          </cell>
          <cell r="G23">
            <v>4.0935137213261807</v>
          </cell>
          <cell r="I23">
            <v>7.2728152095534515</v>
          </cell>
          <cell r="K23">
            <v>6.8735882395491776</v>
          </cell>
        </row>
        <row r="24">
          <cell r="B24" t="str">
            <v>Medicaid</v>
          </cell>
          <cell r="C24">
            <v>6.9802784931323192</v>
          </cell>
          <cell r="E24">
            <v>5.5357785467128107</v>
          </cell>
          <cell r="G24">
            <v>8.5209627329192461</v>
          </cell>
          <cell r="I24">
            <v>8.2125230220383205</v>
          </cell>
          <cell r="K24">
            <v>7.9323292169510617</v>
          </cell>
        </row>
        <row r="25">
          <cell r="B25" t="str">
            <v>Otherc</v>
          </cell>
          <cell r="C25">
            <v>7.2063828127606033</v>
          </cell>
          <cell r="E25">
            <v>-22.788782926495088</v>
          </cell>
          <cell r="G25">
            <v>25.327456854928521</v>
          </cell>
          <cell r="I25">
            <v>0.65855329013220221</v>
          </cell>
          <cell r="K25">
            <v>-3.9535229706733066E-2</v>
          </cell>
        </row>
        <row r="26">
          <cell r="G26" t="str">
            <v xml:space="preserve"> </v>
          </cell>
          <cell r="I26" t="str">
            <v xml:space="preserve"> </v>
          </cell>
        </row>
        <row r="27">
          <cell r="C27">
            <v>6.6769135744379149</v>
          </cell>
          <cell r="E27">
            <v>2.4648372184518541</v>
          </cell>
          <cell r="G27">
            <v>4.8505413914913253</v>
          </cell>
          <cell r="I27">
            <v>2.6819776048690347</v>
          </cell>
          <cell r="K27">
            <v>2.1887449542027593</v>
          </cell>
        </row>
        <row r="28">
          <cell r="B28" t="str">
            <v>Defense</v>
          </cell>
          <cell r="C28">
            <v>6.9341365711387937</v>
          </cell>
          <cell r="E28">
            <v>5.6135499082646367</v>
          </cell>
          <cell r="G28">
            <v>4.2925324539344389</v>
          </cell>
          <cell r="I28">
            <v>3.0974131187842202</v>
          </cell>
          <cell r="K28">
            <v>2.3018298575080198</v>
          </cell>
        </row>
        <row r="29">
          <cell r="B29" t="str">
            <v>Nondefense</v>
          </cell>
          <cell r="C29">
            <v>6.4147668152078285</v>
          </cell>
          <cell r="E29">
            <v>-0.83124297902666955</v>
          </cell>
          <cell r="G29">
            <v>5.4726277261128109</v>
          </cell>
          <cell r="I29">
            <v>2.2240186313287502</v>
          </cell>
          <cell r="K29">
            <v>2.0618331295697567</v>
          </cell>
        </row>
        <row r="30">
          <cell r="G30" t="str">
            <v xml:space="preserve"> </v>
          </cell>
          <cell r="I30" t="str">
            <v xml:space="preserve"> </v>
          </cell>
        </row>
        <row r="31">
          <cell r="C31">
            <v>-0.61626563184342675</v>
          </cell>
          <cell r="E31">
            <v>4.6363022554864575</v>
          </cell>
          <cell r="G31">
            <v>-1.4508095432902213</v>
          </cell>
          <cell r="I31">
            <v>-8.2308735861410849</v>
          </cell>
          <cell r="K31">
            <v>2.4046319729486898</v>
          </cell>
        </row>
        <row r="32">
          <cell r="G32" t="str">
            <v xml:space="preserve"> </v>
          </cell>
          <cell r="I32" t="str">
            <v xml:space="preserve"> </v>
          </cell>
        </row>
        <row r="33">
          <cell r="C33">
            <v>5.4591300958756195</v>
          </cell>
          <cell r="E33">
            <v>2.8170902319205604</v>
          </cell>
          <cell r="G33">
            <v>6.3306865584393357</v>
          </cell>
          <cell r="I33">
            <v>3.329390400002219</v>
          </cell>
          <cell r="K33">
            <v>4.2252597404885739</v>
          </cell>
        </row>
        <row r="34">
          <cell r="G34" t="str">
            <v xml:space="preserve"> </v>
          </cell>
          <cell r="I34" t="str">
            <v xml:space="preserve"> </v>
          </cell>
        </row>
        <row r="35">
          <cell r="C35">
            <v>6.2911235894605344</v>
          </cell>
          <cell r="E35">
            <v>2.6473630123450276</v>
          </cell>
          <cell r="G35">
            <v>7.0707447499771314</v>
          </cell>
          <cell r="I35">
            <v>4.3413257211786016</v>
          </cell>
          <cell r="K35">
            <v>4.3553703848308034</v>
          </cell>
        </row>
        <row r="38">
          <cell r="C38">
            <v>2.5725322517730076</v>
          </cell>
          <cell r="E38">
            <v>2.3483095745044036</v>
          </cell>
          <cell r="G38">
            <v>3.2876462144060037</v>
          </cell>
          <cell r="I38">
            <v>1.949104151204617</v>
          </cell>
          <cell r="K38">
            <v>2.1526703654074941</v>
          </cell>
        </row>
        <row r="40">
          <cell r="C40">
            <v>5.3991189652255356</v>
          </cell>
          <cell r="E40">
            <v>4.9748521845964788</v>
          </cell>
          <cell r="G40">
            <v>4.1751530827397687</v>
          </cell>
          <cell r="I40">
            <v>3.7301265602863731</v>
          </cell>
          <cell r="K40">
            <v>4.7266128397834395</v>
          </cell>
        </row>
        <row r="42">
          <cell r="C42">
            <v>7.1997037886633253</v>
          </cell>
          <cell r="E42">
            <v>6.8369700760548602</v>
          </cell>
          <cell r="G42">
            <v>-2.533710714338977</v>
          </cell>
          <cell r="I42">
            <v>2.8570663371204175</v>
          </cell>
          <cell r="K42">
            <v>2.3730630693638677</v>
          </cell>
        </row>
        <row r="43">
          <cell r="B43" t="str">
            <v>Defense</v>
          </cell>
          <cell r="C43">
            <v>7.6940842778054463</v>
          </cell>
          <cell r="E43">
            <v>11.834754404722325</v>
          </cell>
          <cell r="G43">
            <v>-5.6469987113691893</v>
          </cell>
          <cell r="I43">
            <v>2.1818020813288319</v>
          </cell>
          <cell r="K43">
            <v>2.3938581881523202</v>
          </cell>
        </row>
        <row r="44">
          <cell r="B44" t="str">
            <v>Nondefense</v>
          </cell>
          <cell r="C44">
            <v>6.617965783333668</v>
          </cell>
          <cell r="E44">
            <v>0.62188971345700228</v>
          </cell>
          <cell r="G44">
            <v>1.7693042261653469</v>
          </cell>
          <cell r="I44">
            <v>3.7223653975825721</v>
          </cell>
          <cell r="K44">
            <v>2.3467631651409526</v>
          </cell>
        </row>
        <row r="51">
          <cell r="B51" t="str">
            <v>When constructing its baseline, CBO's uses the employment cost index for wages and salaries to inflate discretionary spending related to federal personnel and the gross domestic product price index to adjust other discretionary spending.</v>
          </cell>
        </row>
        <row r="55">
          <cell r="B55" t="str">
            <v>Includes excise, estate, and gift taxes as well as customs duties.</v>
          </cell>
        </row>
        <row r="58">
          <cell r="B58" t="str">
            <v>Includes offsetting receipts.</v>
          </cell>
        </row>
      </sheetData>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78"/>
  <sheetViews>
    <sheetView showGridLines="0" tabSelected="1" workbookViewId="0"/>
  </sheetViews>
  <sheetFormatPr defaultColWidth="9.6328125" defaultRowHeight="11.85" customHeight="1" x14ac:dyDescent="0.25"/>
  <cols>
    <col min="1" max="3" width="1.81640625" style="2" customWidth="1"/>
    <col min="4" max="4" width="8.6328125" style="2" customWidth="1"/>
    <col min="5" max="17" width="4.36328125" style="2" customWidth="1"/>
    <col min="18" max="18" width="4.54296875" style="2" customWidth="1"/>
    <col min="19" max="21" width="9.6328125" style="2" customWidth="1"/>
    <col min="22" max="22" width="18.6328125" style="2" customWidth="1"/>
    <col min="23" max="34" width="7.453125" style="2" customWidth="1"/>
    <col min="35" max="35" width="3.6328125" style="2" customWidth="1"/>
    <col min="36" max="37" width="7.453125" style="2" customWidth="1"/>
    <col min="38" max="16384" width="9.6328125" style="2"/>
  </cols>
  <sheetData>
    <row r="1" spans="1:37" s="49" customFormat="1" ht="11.4" customHeight="1" x14ac:dyDescent="0.25">
      <c r="A1" s="49" t="s">
        <v>26</v>
      </c>
    </row>
    <row r="2" spans="1:37" s="49" customFormat="1" ht="11.4" customHeight="1" x14ac:dyDescent="0.25">
      <c r="A2" s="52" t="s">
        <v>15</v>
      </c>
      <c r="B2" s="52"/>
      <c r="C2" s="52"/>
      <c r="D2" s="52"/>
      <c r="E2" s="52"/>
      <c r="F2" s="52"/>
      <c r="G2" s="52"/>
      <c r="H2" s="52"/>
      <c r="I2" s="52"/>
      <c r="J2" s="52"/>
      <c r="K2" s="52"/>
      <c r="L2" s="52"/>
      <c r="M2" s="52"/>
      <c r="N2" s="52"/>
      <c r="O2" s="52"/>
      <c r="P2" s="52"/>
      <c r="Q2" s="52"/>
      <c r="R2" s="52"/>
    </row>
    <row r="3" spans="1:37" ht="11.4" customHeight="1" x14ac:dyDescent="0.25">
      <c r="B3" s="3"/>
      <c r="C3" s="3"/>
      <c r="D3" s="3"/>
      <c r="F3" s="5"/>
      <c r="H3" s="5"/>
      <c r="Y3" s="5"/>
    </row>
    <row r="4" spans="1:37" s="40" customFormat="1" ht="11.4" customHeight="1" x14ac:dyDescent="0.25">
      <c r="D4" s="41"/>
      <c r="E4" s="42"/>
      <c r="F4" s="42"/>
      <c r="G4" s="42"/>
      <c r="H4" s="42"/>
      <c r="I4" s="42"/>
      <c r="J4" s="42"/>
      <c r="K4" s="42"/>
      <c r="L4" s="42"/>
      <c r="M4" s="42"/>
      <c r="N4" s="42"/>
      <c r="O4" s="42"/>
      <c r="P4" s="42"/>
      <c r="Q4" s="281" t="s">
        <v>19</v>
      </c>
      <c r="R4" s="281"/>
      <c r="T4" s="42"/>
      <c r="U4" s="42"/>
      <c r="V4" s="42"/>
      <c r="W4" s="42"/>
      <c r="X4" s="42"/>
      <c r="Y4" s="42"/>
      <c r="Z4" s="42"/>
      <c r="AA4" s="42"/>
      <c r="AB4" s="42"/>
      <c r="AC4" s="42"/>
      <c r="AD4" s="42"/>
      <c r="AE4" s="42"/>
      <c r="AF4" s="43"/>
      <c r="AG4" s="43"/>
      <c r="AH4" s="41"/>
      <c r="AI4" s="41"/>
      <c r="AJ4" s="44"/>
      <c r="AK4" s="44"/>
    </row>
    <row r="5" spans="1:37" ht="11.4" customHeight="1" x14ac:dyDescent="0.25">
      <c r="E5" s="30" t="s">
        <v>18</v>
      </c>
      <c r="F5" s="31"/>
      <c r="G5" s="31"/>
      <c r="H5" s="31"/>
      <c r="I5" s="31"/>
      <c r="J5" s="31"/>
      <c r="K5" s="31"/>
      <c r="L5" s="31"/>
      <c r="M5" s="31"/>
      <c r="N5" s="31"/>
      <c r="O5" s="31"/>
      <c r="P5" s="31"/>
      <c r="Q5" s="29" t="s">
        <v>24</v>
      </c>
      <c r="R5" s="29" t="s">
        <v>24</v>
      </c>
      <c r="T5" s="30"/>
      <c r="U5" s="31"/>
      <c r="V5" s="31"/>
      <c r="W5" s="31"/>
      <c r="X5" s="31"/>
      <c r="Y5" s="31"/>
      <c r="Z5" s="31"/>
      <c r="AA5" s="31"/>
      <c r="AB5" s="31"/>
      <c r="AC5" s="31"/>
      <c r="AD5" s="31"/>
      <c r="AE5" s="31"/>
      <c r="AF5" s="29"/>
      <c r="AG5" s="29"/>
      <c r="AJ5" s="8"/>
      <c r="AK5" s="8"/>
    </row>
    <row r="6" spans="1:37" ht="11.4" customHeight="1" x14ac:dyDescent="0.25">
      <c r="A6" s="1"/>
      <c r="B6" s="1"/>
      <c r="C6" s="1"/>
      <c r="D6" s="39"/>
      <c r="E6" s="54">
        <v>2012</v>
      </c>
      <c r="F6" s="54">
        <v>2013</v>
      </c>
      <c r="G6" s="54">
        <v>2014</v>
      </c>
      <c r="H6" s="54">
        <v>2015</v>
      </c>
      <c r="I6" s="54">
        <v>2016</v>
      </c>
      <c r="J6" s="54">
        <v>2017</v>
      </c>
      <c r="K6" s="54">
        <v>2018</v>
      </c>
      <c r="L6" s="54">
        <v>2019</v>
      </c>
      <c r="M6" s="54">
        <v>2020</v>
      </c>
      <c r="N6" s="54">
        <v>2021</v>
      </c>
      <c r="O6" s="54">
        <v>2022</v>
      </c>
      <c r="P6" s="54">
        <v>2023</v>
      </c>
      <c r="Q6" s="54">
        <v>2018</v>
      </c>
      <c r="R6" s="54">
        <v>2023</v>
      </c>
      <c r="T6" s="26"/>
      <c r="U6" s="26"/>
      <c r="V6" s="26"/>
      <c r="W6" s="26"/>
      <c r="X6" s="26"/>
      <c r="Y6" s="26"/>
      <c r="Z6" s="26"/>
      <c r="AA6" s="26"/>
      <c r="AB6" s="26"/>
      <c r="AC6" s="26"/>
      <c r="AD6" s="26"/>
      <c r="AE6" s="26"/>
      <c r="AF6" s="26"/>
      <c r="AG6" s="26"/>
      <c r="AH6" s="9"/>
      <c r="AJ6" s="8"/>
      <c r="AK6" s="8"/>
    </row>
    <row r="7" spans="1:37" s="4" customFormat="1" ht="3" customHeight="1" x14ac:dyDescent="0.25">
      <c r="D7" s="38"/>
      <c r="V7" s="38"/>
    </row>
    <row r="8" spans="1:37" ht="11.4" customHeight="1" x14ac:dyDescent="0.25">
      <c r="A8" s="10"/>
      <c r="B8" s="11"/>
      <c r="C8" s="11"/>
      <c r="D8" s="11"/>
      <c r="E8" s="288" t="s">
        <v>0</v>
      </c>
      <c r="F8" s="288"/>
      <c r="G8" s="288"/>
      <c r="H8" s="288"/>
      <c r="I8" s="288"/>
      <c r="J8" s="288"/>
      <c r="K8" s="288"/>
      <c r="L8" s="288"/>
      <c r="M8" s="288"/>
      <c r="N8" s="288"/>
      <c r="O8" s="288"/>
      <c r="P8" s="288"/>
      <c r="Q8" s="288"/>
      <c r="R8" s="288"/>
    </row>
    <row r="9" spans="1:37" s="45" customFormat="1" ht="11.4" customHeight="1" x14ac:dyDescent="0.2">
      <c r="A9" s="286" t="s">
        <v>1</v>
      </c>
      <c r="B9" s="287"/>
      <c r="C9" s="287"/>
      <c r="D9" s="287"/>
    </row>
    <row r="10" spans="1:37" ht="11.4" customHeight="1" x14ac:dyDescent="0.25">
      <c r="B10" s="284" t="s">
        <v>2</v>
      </c>
      <c r="C10" s="285"/>
      <c r="D10" s="285"/>
      <c r="E10" s="12">
        <v>1132.2059999999999</v>
      </c>
      <c r="F10" s="12">
        <v>1332.7413460256737</v>
      </c>
      <c r="G10" s="12">
        <v>1380.020672587493</v>
      </c>
      <c r="H10" s="12">
        <v>1558.3386404843818</v>
      </c>
      <c r="I10" s="12">
        <v>1691.3846915538543</v>
      </c>
      <c r="J10" s="12">
        <v>1826.4208898986335</v>
      </c>
      <c r="K10" s="12">
        <v>1941.8249855739798</v>
      </c>
      <c r="L10" s="12">
        <v>2050.7239517592016</v>
      </c>
      <c r="M10" s="12">
        <v>2167.9934019075149</v>
      </c>
      <c r="N10" s="12">
        <v>2290.7863700155726</v>
      </c>
      <c r="O10" s="12">
        <v>2422.1519127373917</v>
      </c>
      <c r="P10" s="12">
        <v>2560.210137274616</v>
      </c>
      <c r="Q10" s="12">
        <v>8397.9898800983428</v>
      </c>
      <c r="R10" s="12">
        <v>19889.855653792638</v>
      </c>
      <c r="W10" s="12"/>
      <c r="X10" s="12"/>
      <c r="Y10" s="12"/>
      <c r="Z10" s="12"/>
      <c r="AA10" s="12"/>
      <c r="AB10" s="12"/>
      <c r="AC10" s="12"/>
      <c r="AD10" s="12"/>
      <c r="AE10" s="12"/>
      <c r="AF10" s="12"/>
      <c r="AG10" s="12"/>
      <c r="AH10" s="12"/>
      <c r="AJ10" s="13"/>
      <c r="AK10" s="13"/>
    </row>
    <row r="11" spans="1:37" ht="11.4" customHeight="1" x14ac:dyDescent="0.25">
      <c r="B11" s="284" t="s">
        <v>4</v>
      </c>
      <c r="C11" s="285"/>
      <c r="D11" s="285"/>
      <c r="E11" s="12">
        <v>845.31399999999996</v>
      </c>
      <c r="F11" s="12">
        <v>952.23398007276739</v>
      </c>
      <c r="G11" s="12">
        <v>1019.7781769557914</v>
      </c>
      <c r="H11" s="12">
        <v>1065.5845422722753</v>
      </c>
      <c r="I11" s="12">
        <v>1126.2220450217571</v>
      </c>
      <c r="J11" s="12">
        <v>1191.7918265144597</v>
      </c>
      <c r="K11" s="12">
        <v>1252.5123521021992</v>
      </c>
      <c r="L11" s="12">
        <v>1309.3634062617057</v>
      </c>
      <c r="M11" s="12">
        <v>1366.4931716357862</v>
      </c>
      <c r="N11" s="12">
        <v>1427.5075711724774</v>
      </c>
      <c r="O11" s="12">
        <v>1492.0690689779458</v>
      </c>
      <c r="P11" s="12">
        <v>1559.4595367060308</v>
      </c>
      <c r="Q11" s="12">
        <v>5655.8889428664825</v>
      </c>
      <c r="R11" s="12">
        <v>12810.781697620427</v>
      </c>
      <c r="W11" s="12"/>
      <c r="X11" s="12"/>
      <c r="Y11" s="12"/>
      <c r="Z11" s="12"/>
      <c r="AA11" s="12"/>
      <c r="AB11" s="12"/>
      <c r="AC11" s="12"/>
      <c r="AD11" s="12"/>
      <c r="AE11" s="12"/>
      <c r="AF11" s="12"/>
      <c r="AG11" s="12"/>
      <c r="AH11" s="12"/>
      <c r="AJ11" s="13"/>
      <c r="AK11" s="13"/>
    </row>
    <row r="12" spans="1:37" ht="11.4" customHeight="1" x14ac:dyDescent="0.25">
      <c r="B12" s="284" t="s">
        <v>3</v>
      </c>
      <c r="C12" s="285"/>
      <c r="D12" s="285"/>
      <c r="E12" s="12">
        <v>242.28899999999993</v>
      </c>
      <c r="F12" s="12">
        <v>291.11082845920544</v>
      </c>
      <c r="G12" s="12">
        <v>379.73233650139468</v>
      </c>
      <c r="H12" s="12">
        <v>455.46557223413288</v>
      </c>
      <c r="I12" s="12">
        <v>489.07903830449925</v>
      </c>
      <c r="J12" s="12">
        <v>511.42297178306859</v>
      </c>
      <c r="K12" s="12">
        <v>512.34709415993416</v>
      </c>
      <c r="L12" s="12">
        <v>497.64606545739258</v>
      </c>
      <c r="M12" s="12">
        <v>491.60013419470965</v>
      </c>
      <c r="N12" s="12">
        <v>493.04566566761298</v>
      </c>
      <c r="O12" s="12">
        <v>498.89881797617068</v>
      </c>
      <c r="P12" s="12">
        <v>506.37446000659338</v>
      </c>
      <c r="Q12" s="12">
        <v>2348.0470129830292</v>
      </c>
      <c r="R12" s="12">
        <v>4835.6121562855078</v>
      </c>
      <c r="W12" s="12"/>
      <c r="X12" s="12"/>
      <c r="Y12" s="12"/>
      <c r="Z12" s="12"/>
      <c r="AA12" s="12"/>
      <c r="AB12" s="12"/>
      <c r="AC12" s="12"/>
      <c r="AD12" s="12"/>
      <c r="AE12" s="12"/>
      <c r="AF12" s="12"/>
      <c r="AG12" s="12"/>
      <c r="AH12" s="12"/>
      <c r="AJ12" s="13"/>
      <c r="AK12" s="13"/>
    </row>
    <row r="13" spans="1:37" ht="11.4" customHeight="1" x14ac:dyDescent="0.25">
      <c r="B13" s="284" t="s">
        <v>20</v>
      </c>
      <c r="C13" s="285"/>
      <c r="D13" s="285"/>
      <c r="E13" s="12">
        <v>230.35497971594162</v>
      </c>
      <c r="F13" s="12">
        <v>237.3186806034378</v>
      </c>
      <c r="G13" s="12">
        <v>262.29096635877096</v>
      </c>
      <c r="H13" s="12">
        <v>319.16436160733736</v>
      </c>
      <c r="I13" s="12">
        <v>299.53715272880527</v>
      </c>
      <c r="J13" s="12">
        <v>249.16304514504674</v>
      </c>
      <c r="K13" s="12">
        <v>236.8126632792688</v>
      </c>
      <c r="L13" s="12">
        <v>245.37528861562254</v>
      </c>
      <c r="M13" s="12">
        <v>253.4775393347914</v>
      </c>
      <c r="N13" s="12">
        <v>282.25758750635987</v>
      </c>
      <c r="O13" s="12">
        <v>318.73133392069059</v>
      </c>
      <c r="P13" s="12">
        <v>333.30480242919828</v>
      </c>
      <c r="Q13" s="12">
        <v>1366.968189119229</v>
      </c>
      <c r="R13" s="12">
        <v>2800.114740925892</v>
      </c>
      <c r="W13" s="14"/>
      <c r="X13" s="14"/>
      <c r="Y13" s="14"/>
      <c r="Z13" s="14"/>
      <c r="AA13" s="14"/>
      <c r="AB13" s="14"/>
      <c r="AC13" s="14"/>
      <c r="AD13" s="14"/>
      <c r="AE13" s="14"/>
      <c r="AF13" s="14"/>
      <c r="AG13" s="14"/>
      <c r="AH13" s="14"/>
      <c r="AJ13" s="14"/>
      <c r="AK13" s="14"/>
    </row>
    <row r="14" spans="1:37" s="3" customFormat="1" ht="3" customHeight="1" x14ac:dyDescent="0.25">
      <c r="E14" s="32" t="s">
        <v>16</v>
      </c>
      <c r="F14" s="32" t="s">
        <v>16</v>
      </c>
      <c r="G14" s="32" t="s">
        <v>16</v>
      </c>
      <c r="H14" s="32" t="s">
        <v>16</v>
      </c>
      <c r="I14" s="32" t="s">
        <v>16</v>
      </c>
      <c r="J14" s="32" t="s">
        <v>16</v>
      </c>
      <c r="K14" s="32" t="s">
        <v>16</v>
      </c>
      <c r="L14" s="32" t="s">
        <v>16</v>
      </c>
      <c r="M14" s="32" t="s">
        <v>16</v>
      </c>
      <c r="N14" s="32" t="s">
        <v>16</v>
      </c>
      <c r="O14" s="32" t="s">
        <v>16</v>
      </c>
      <c r="P14" s="32" t="s">
        <v>16</v>
      </c>
      <c r="Q14" s="32" t="s">
        <v>25</v>
      </c>
      <c r="R14" s="32" t="s">
        <v>25</v>
      </c>
      <c r="W14" s="37"/>
      <c r="X14" s="37"/>
      <c r="Y14" s="37"/>
      <c r="Z14" s="37"/>
      <c r="AA14" s="37"/>
      <c r="AB14" s="37"/>
      <c r="AC14" s="37"/>
      <c r="AD14" s="37"/>
      <c r="AE14" s="37"/>
      <c r="AF14" s="37"/>
      <c r="AG14" s="37"/>
      <c r="AH14" s="37"/>
    </row>
    <row r="15" spans="1:37" ht="11.4" customHeight="1" x14ac:dyDescent="0.25">
      <c r="C15" s="286" t="s">
        <v>19</v>
      </c>
      <c r="D15" s="287"/>
      <c r="E15" s="34">
        <v>2450.1639797159414</v>
      </c>
      <c r="F15" s="34">
        <v>2813.4048351610845</v>
      </c>
      <c r="G15" s="34">
        <v>3041.8221524034502</v>
      </c>
      <c r="H15" s="34">
        <v>3398.5531165981279</v>
      </c>
      <c r="I15" s="34">
        <v>3606.2229276089161</v>
      </c>
      <c r="J15" s="34">
        <v>3778.7987333412088</v>
      </c>
      <c r="K15" s="34">
        <v>3943.4970951153823</v>
      </c>
      <c r="L15" s="34">
        <v>4103.1087120939219</v>
      </c>
      <c r="M15" s="34">
        <v>4279.5642470728026</v>
      </c>
      <c r="N15" s="34">
        <v>4493.5971943620225</v>
      </c>
      <c r="O15" s="34">
        <v>4731.8511336121983</v>
      </c>
      <c r="P15" s="34">
        <v>4959.3489364164379</v>
      </c>
      <c r="Q15" s="34">
        <v>17768.894025067086</v>
      </c>
      <c r="R15" s="34">
        <v>40336.364248624464</v>
      </c>
      <c r="W15" s="12"/>
      <c r="X15" s="12"/>
      <c r="Y15" s="12"/>
      <c r="Z15" s="12"/>
      <c r="AA15" s="12"/>
      <c r="AB15" s="12"/>
      <c r="AC15" s="12"/>
      <c r="AD15" s="12"/>
      <c r="AE15" s="12"/>
      <c r="AF15" s="12"/>
      <c r="AG15" s="12"/>
      <c r="AH15" s="12"/>
      <c r="AJ15" s="12"/>
      <c r="AK15" s="12"/>
    </row>
    <row r="16" spans="1:37" ht="11.4" customHeight="1" x14ac:dyDescent="0.25">
      <c r="D16" s="2" t="s">
        <v>5</v>
      </c>
      <c r="E16" s="12">
        <v>1880.6606797159413</v>
      </c>
      <c r="F16" s="12">
        <v>2143.8582838773737</v>
      </c>
      <c r="G16" s="12">
        <v>2310.9723966100401</v>
      </c>
      <c r="H16" s="12">
        <v>2633.6508014079996</v>
      </c>
      <c r="I16" s="12">
        <v>2795.6655865728158</v>
      </c>
      <c r="J16" s="12">
        <v>2919.1178508387193</v>
      </c>
      <c r="K16" s="12">
        <v>3038.3847870340023</v>
      </c>
      <c r="L16" s="12">
        <v>3155.3196749444955</v>
      </c>
      <c r="M16" s="12">
        <v>3289.1782481907421</v>
      </c>
      <c r="N16" s="12">
        <v>3459.359759910004</v>
      </c>
      <c r="O16" s="12">
        <v>3652.9600856433435</v>
      </c>
      <c r="P16" s="12">
        <v>3834.472197694427</v>
      </c>
      <c r="Q16" s="12">
        <v>13697.791422463577</v>
      </c>
      <c r="R16" s="12">
        <v>31089.081388846585</v>
      </c>
      <c r="S16" s="27"/>
      <c r="W16" s="12"/>
      <c r="X16" s="12"/>
      <c r="Y16" s="12"/>
      <c r="Z16" s="12"/>
      <c r="AA16" s="12"/>
      <c r="AB16" s="12"/>
      <c r="AC16" s="12"/>
      <c r="AD16" s="12"/>
      <c r="AE16" s="12"/>
      <c r="AF16" s="12"/>
      <c r="AG16" s="12"/>
      <c r="AH16" s="12"/>
      <c r="AJ16" s="12"/>
      <c r="AK16" s="12"/>
    </row>
    <row r="17" spans="1:37" ht="11.4" customHeight="1" x14ac:dyDescent="0.25">
      <c r="D17" s="2" t="s">
        <v>21</v>
      </c>
      <c r="E17" s="12">
        <v>569.50330000000008</v>
      </c>
      <c r="F17" s="12">
        <v>669.54655128371076</v>
      </c>
      <c r="G17" s="12">
        <v>730.84975579341028</v>
      </c>
      <c r="H17" s="12">
        <v>764.90231519012821</v>
      </c>
      <c r="I17" s="12">
        <v>810.55734103610018</v>
      </c>
      <c r="J17" s="12">
        <v>859.68088250248934</v>
      </c>
      <c r="K17" s="12">
        <v>905.11230808138021</v>
      </c>
      <c r="L17" s="12">
        <v>947.78903714942646</v>
      </c>
      <c r="M17" s="12">
        <v>990.38599888206045</v>
      </c>
      <c r="N17" s="12">
        <v>1034.2374344520188</v>
      </c>
      <c r="O17" s="12">
        <v>1078.8910479688545</v>
      </c>
      <c r="P17" s="12">
        <v>1124.8767387220109</v>
      </c>
      <c r="Q17" s="12">
        <v>4071.1026026035088</v>
      </c>
      <c r="R17" s="12">
        <v>9247.2828597778807</v>
      </c>
      <c r="W17" s="12"/>
      <c r="X17" s="12"/>
      <c r="Y17" s="12"/>
      <c r="Z17" s="12"/>
      <c r="AA17" s="12"/>
      <c r="AB17" s="12"/>
      <c r="AC17" s="12"/>
      <c r="AD17" s="12"/>
      <c r="AE17" s="12"/>
      <c r="AF17" s="12"/>
      <c r="AG17" s="12"/>
      <c r="AH17" s="12"/>
      <c r="AJ17" s="13"/>
      <c r="AK17" s="13"/>
    </row>
    <row r="18" spans="1:37" ht="5.0999999999999996" customHeight="1" x14ac:dyDescent="0.25">
      <c r="E18" s="12"/>
      <c r="F18" s="12"/>
      <c r="G18" s="12"/>
      <c r="H18" s="12"/>
      <c r="I18" s="12"/>
      <c r="J18" s="12"/>
      <c r="K18" s="12"/>
      <c r="L18" s="12"/>
      <c r="M18" s="12"/>
      <c r="N18" s="12"/>
      <c r="O18" s="12"/>
      <c r="P18" s="12"/>
      <c r="Q18" s="12"/>
      <c r="R18" s="12"/>
      <c r="W18" s="12"/>
      <c r="X18" s="12"/>
      <c r="Y18" s="12"/>
      <c r="Z18" s="12"/>
      <c r="AA18" s="12"/>
      <c r="AB18" s="12"/>
      <c r="AC18" s="12"/>
      <c r="AD18" s="12"/>
      <c r="AE18" s="12"/>
      <c r="AF18" s="12"/>
      <c r="AG18" s="12"/>
      <c r="AH18" s="12"/>
    </row>
    <row r="19" spans="1:37" s="45" customFormat="1" ht="11.4" customHeight="1" x14ac:dyDescent="0.2">
      <c r="A19" s="286" t="s">
        <v>6</v>
      </c>
      <c r="B19" s="287"/>
      <c r="C19" s="287"/>
      <c r="D19" s="287"/>
      <c r="E19" s="34"/>
      <c r="F19" s="34"/>
      <c r="G19" s="34"/>
      <c r="H19" s="34"/>
      <c r="I19" s="34"/>
      <c r="J19" s="34"/>
      <c r="K19" s="34"/>
      <c r="L19" s="34"/>
      <c r="M19" s="34"/>
      <c r="N19" s="34"/>
      <c r="O19" s="34"/>
      <c r="P19" s="34"/>
      <c r="Q19" s="34"/>
      <c r="R19" s="34"/>
      <c r="W19" s="34"/>
      <c r="X19" s="34"/>
      <c r="Y19" s="34"/>
      <c r="Z19" s="34"/>
      <c r="AA19" s="34"/>
      <c r="AB19" s="34"/>
      <c r="AC19" s="34"/>
      <c r="AD19" s="34"/>
      <c r="AE19" s="34"/>
      <c r="AF19" s="34"/>
      <c r="AG19" s="34"/>
      <c r="AH19" s="34"/>
    </row>
    <row r="20" spans="1:37" ht="11.4" customHeight="1" x14ac:dyDescent="0.25">
      <c r="B20" s="284" t="s">
        <v>22</v>
      </c>
      <c r="C20" s="285"/>
      <c r="D20" s="285"/>
      <c r="E20" s="12">
        <v>2031.346</v>
      </c>
      <c r="F20" s="12">
        <v>2019.6370000000002</v>
      </c>
      <c r="G20" s="12">
        <v>2196.4669999999996</v>
      </c>
      <c r="H20" s="12">
        <v>2325.6489999999999</v>
      </c>
      <c r="I20" s="12">
        <v>2519.1529999999998</v>
      </c>
      <c r="J20" s="12">
        <v>2633.4389999999999</v>
      </c>
      <c r="K20" s="12">
        <v>2737.2080000000001</v>
      </c>
      <c r="L20" s="12">
        <v>2892.6559999999999</v>
      </c>
      <c r="M20" s="12">
        <v>3052.7160000000003</v>
      </c>
      <c r="N20" s="12">
        <v>3225.4960000000001</v>
      </c>
      <c r="O20" s="12">
        <v>3470.4069999999997</v>
      </c>
      <c r="P20" s="12">
        <v>3617.0249999999996</v>
      </c>
      <c r="Q20" s="12">
        <v>12411.916000000001</v>
      </c>
      <c r="R20" s="12">
        <v>28670.216</v>
      </c>
      <c r="W20" s="12"/>
      <c r="X20" s="12"/>
      <c r="Y20" s="12"/>
      <c r="Z20" s="12"/>
      <c r="AA20" s="12"/>
      <c r="AB20" s="12"/>
      <c r="AC20" s="12"/>
      <c r="AD20" s="12"/>
      <c r="AE20" s="12"/>
      <c r="AF20" s="12"/>
      <c r="AG20" s="12"/>
      <c r="AH20" s="12"/>
      <c r="AJ20" s="13"/>
      <c r="AK20" s="13"/>
    </row>
    <row r="21" spans="1:37" ht="11.4" customHeight="1" x14ac:dyDescent="0.25">
      <c r="B21" s="284" t="s">
        <v>23</v>
      </c>
      <c r="C21" s="285"/>
      <c r="D21" s="285"/>
      <c r="E21" s="12">
        <v>1285.3729999999998</v>
      </c>
      <c r="F21" s="12">
        <v>1212.7149999999999</v>
      </c>
      <c r="G21" s="12">
        <v>1168.145</v>
      </c>
      <c r="H21" s="12">
        <v>1186.9589999999998</v>
      </c>
      <c r="I21" s="12">
        <v>1205.7139999999999</v>
      </c>
      <c r="J21" s="12">
        <v>1229.45</v>
      </c>
      <c r="K21" s="12">
        <v>1250.3770000000002</v>
      </c>
      <c r="L21" s="12">
        <v>1285.7610000000002</v>
      </c>
      <c r="M21" s="12">
        <v>1316.0229999999999</v>
      </c>
      <c r="N21" s="12">
        <v>1347.0230000000001</v>
      </c>
      <c r="O21" s="12">
        <v>1386.0929999999998</v>
      </c>
      <c r="P21" s="12">
        <v>1414.6040000000003</v>
      </c>
      <c r="Q21" s="12">
        <v>6040.6450000000004</v>
      </c>
      <c r="R21" s="12">
        <v>12790.149000000001</v>
      </c>
      <c r="W21" s="12"/>
      <c r="X21" s="12"/>
      <c r="Y21" s="12"/>
      <c r="Z21" s="12"/>
      <c r="AA21" s="12"/>
      <c r="AB21" s="12"/>
      <c r="AC21" s="12"/>
      <c r="AD21" s="12"/>
      <c r="AE21" s="12"/>
      <c r="AF21" s="12"/>
      <c r="AG21" s="12"/>
      <c r="AH21" s="12"/>
      <c r="AJ21" s="13"/>
      <c r="AK21" s="13"/>
    </row>
    <row r="22" spans="1:37" ht="11.4" customHeight="1" x14ac:dyDescent="0.25">
      <c r="B22" s="284" t="s">
        <v>7</v>
      </c>
      <c r="C22" s="285"/>
      <c r="D22" s="285"/>
      <c r="E22" s="12">
        <v>220.40799999999999</v>
      </c>
      <c r="F22" s="12">
        <v>222.892</v>
      </c>
      <c r="G22" s="12">
        <v>237.31299999999999</v>
      </c>
      <c r="H22" s="12">
        <v>264.02300000000002</v>
      </c>
      <c r="I22" s="12">
        <v>313.08800000000002</v>
      </c>
      <c r="J22" s="12">
        <v>398.08699999999999</v>
      </c>
      <c r="K22" s="12">
        <v>497.45699999999999</v>
      </c>
      <c r="L22" s="12">
        <v>573.16499999999996</v>
      </c>
      <c r="M22" s="12">
        <v>643.61599999999999</v>
      </c>
      <c r="N22" s="12">
        <v>702.58799999999997</v>
      </c>
      <c r="O22" s="12">
        <v>763.99</v>
      </c>
      <c r="P22" s="12">
        <v>822.96199999999999</v>
      </c>
      <c r="Q22" s="12">
        <v>1709.9679999999998</v>
      </c>
      <c r="R22" s="12">
        <v>5216.2889999999989</v>
      </c>
      <c r="W22" s="14"/>
      <c r="X22" s="14"/>
      <c r="Y22" s="14"/>
      <c r="Z22" s="14"/>
      <c r="AA22" s="14"/>
      <c r="AB22" s="14"/>
      <c r="AC22" s="14"/>
      <c r="AD22" s="14"/>
      <c r="AE22" s="14"/>
      <c r="AF22" s="14"/>
      <c r="AG22" s="14"/>
      <c r="AH22" s="14"/>
      <c r="AJ22" s="14"/>
      <c r="AK22" s="14"/>
    </row>
    <row r="23" spans="1:37" s="3" customFormat="1" ht="3" customHeight="1" x14ac:dyDescent="0.25">
      <c r="E23" s="32" t="s">
        <v>16</v>
      </c>
      <c r="F23" s="32" t="s">
        <v>16</v>
      </c>
      <c r="G23" s="32" t="s">
        <v>16</v>
      </c>
      <c r="H23" s="32" t="s">
        <v>16</v>
      </c>
      <c r="I23" s="32" t="s">
        <v>16</v>
      </c>
      <c r="J23" s="32" t="s">
        <v>16</v>
      </c>
      <c r="K23" s="32" t="s">
        <v>16</v>
      </c>
      <c r="L23" s="32" t="s">
        <v>16</v>
      </c>
      <c r="M23" s="32" t="s">
        <v>16</v>
      </c>
      <c r="N23" s="32" t="s">
        <v>16</v>
      </c>
      <c r="O23" s="32" t="s">
        <v>16</v>
      </c>
      <c r="P23" s="32" t="s">
        <v>16</v>
      </c>
      <c r="Q23" s="32" t="s">
        <v>25</v>
      </c>
      <c r="R23" s="32" t="s">
        <v>25</v>
      </c>
      <c r="W23" s="37"/>
      <c r="X23" s="37"/>
      <c r="Y23" s="37"/>
      <c r="Z23" s="37"/>
      <c r="AA23" s="37"/>
      <c r="AB23" s="37"/>
      <c r="AC23" s="37"/>
      <c r="AD23" s="37"/>
      <c r="AE23" s="37"/>
      <c r="AF23" s="37"/>
      <c r="AG23" s="37"/>
      <c r="AH23" s="37"/>
    </row>
    <row r="24" spans="1:37" ht="11.4" customHeight="1" x14ac:dyDescent="0.25">
      <c r="C24" s="286" t="s">
        <v>19</v>
      </c>
      <c r="D24" s="287"/>
      <c r="E24" s="34">
        <v>3537.127</v>
      </c>
      <c r="F24" s="34">
        <v>3455.2439999999997</v>
      </c>
      <c r="G24" s="34">
        <v>3601.9249999999997</v>
      </c>
      <c r="H24" s="34">
        <v>3776.6309999999999</v>
      </c>
      <c r="I24" s="34">
        <v>4037.9549999999999</v>
      </c>
      <c r="J24" s="34">
        <v>4260.9760000000006</v>
      </c>
      <c r="K24" s="34">
        <v>4485.0420000000004</v>
      </c>
      <c r="L24" s="34">
        <v>4751.5820000000003</v>
      </c>
      <c r="M24" s="34">
        <v>5012.3550000000005</v>
      </c>
      <c r="N24" s="34">
        <v>5275.107</v>
      </c>
      <c r="O24" s="34">
        <v>5620.49</v>
      </c>
      <c r="P24" s="34">
        <v>5854.5910000000003</v>
      </c>
      <c r="Q24" s="34">
        <v>20162.529000000002</v>
      </c>
      <c r="R24" s="34">
        <v>46676.654000000002</v>
      </c>
      <c r="W24" s="12"/>
      <c r="X24" s="12"/>
      <c r="Y24" s="12"/>
      <c r="Z24" s="12"/>
      <c r="AA24" s="12"/>
      <c r="AB24" s="12"/>
      <c r="AC24" s="12"/>
      <c r="AD24" s="12"/>
      <c r="AE24" s="12"/>
      <c r="AF24" s="12"/>
      <c r="AG24" s="12"/>
      <c r="AH24" s="12"/>
      <c r="AJ24" s="12"/>
      <c r="AK24" s="12"/>
    </row>
    <row r="25" spans="1:37" ht="11.4" customHeight="1" x14ac:dyDescent="0.25">
      <c r="D25" s="2" t="s">
        <v>5</v>
      </c>
      <c r="E25" s="12">
        <v>3029.5369999999998</v>
      </c>
      <c r="F25" s="12">
        <v>2815.6929999999998</v>
      </c>
      <c r="G25" s="12">
        <v>2889.7309999999998</v>
      </c>
      <c r="H25" s="12">
        <v>3021.875</v>
      </c>
      <c r="I25" s="12">
        <v>3235.181</v>
      </c>
      <c r="J25" s="12">
        <v>3407.8260000000005</v>
      </c>
      <c r="K25" s="12">
        <v>3580.6220000000003</v>
      </c>
      <c r="L25" s="12">
        <v>3792.7770000000005</v>
      </c>
      <c r="M25" s="12">
        <v>3992.6900000000005</v>
      </c>
      <c r="N25" s="12">
        <v>4190.9560000000001</v>
      </c>
      <c r="O25" s="12">
        <v>4467.5839999999998</v>
      </c>
      <c r="P25" s="12">
        <v>4628.1830000000009</v>
      </c>
      <c r="Q25" s="12">
        <v>16135.235000000002</v>
      </c>
      <c r="R25" s="12">
        <v>37207.425000000003</v>
      </c>
      <c r="W25" s="12"/>
      <c r="X25" s="12"/>
      <c r="Y25" s="12"/>
      <c r="Z25" s="12"/>
      <c r="AA25" s="12"/>
      <c r="AB25" s="12"/>
      <c r="AC25" s="12"/>
      <c r="AD25" s="12"/>
      <c r="AE25" s="12"/>
      <c r="AF25" s="12"/>
      <c r="AG25" s="12"/>
      <c r="AH25" s="12"/>
      <c r="AJ25" s="12"/>
      <c r="AK25" s="12"/>
    </row>
    <row r="26" spans="1:37" ht="11.4" customHeight="1" x14ac:dyDescent="0.25">
      <c r="D26" s="47" t="s">
        <v>21</v>
      </c>
      <c r="E26" s="12">
        <v>507.59</v>
      </c>
      <c r="F26" s="12">
        <v>639.55100000000004</v>
      </c>
      <c r="G26" s="12">
        <v>712.19399999999996</v>
      </c>
      <c r="H26" s="12">
        <v>754.75599999999997</v>
      </c>
      <c r="I26" s="12">
        <v>802.774</v>
      </c>
      <c r="J26" s="12">
        <v>853.15</v>
      </c>
      <c r="K26" s="12">
        <v>904.42</v>
      </c>
      <c r="L26" s="12">
        <v>958.80499999999995</v>
      </c>
      <c r="M26" s="12">
        <v>1019.665</v>
      </c>
      <c r="N26" s="12">
        <v>1084.1510000000001</v>
      </c>
      <c r="O26" s="12">
        <v>1152.9059999999999</v>
      </c>
      <c r="P26" s="12">
        <v>1226.4079999999999</v>
      </c>
      <c r="Q26" s="12">
        <v>4027.2939999999999</v>
      </c>
      <c r="R26" s="12">
        <v>9469.2289999999994</v>
      </c>
      <c r="W26" s="12"/>
      <c r="X26" s="12"/>
      <c r="Y26" s="12"/>
      <c r="Z26" s="12"/>
      <c r="AA26" s="12"/>
      <c r="AB26" s="12"/>
      <c r="AC26" s="12"/>
      <c r="AD26" s="12"/>
      <c r="AE26" s="12"/>
      <c r="AF26" s="12"/>
      <c r="AG26" s="12"/>
      <c r="AH26" s="12"/>
      <c r="AJ26" s="13"/>
      <c r="AK26" s="13"/>
    </row>
    <row r="27" spans="1:37" ht="5.0999999999999996" customHeight="1" x14ac:dyDescent="0.25">
      <c r="E27" s="12"/>
      <c r="F27" s="12"/>
      <c r="G27" s="12"/>
      <c r="H27" s="12"/>
      <c r="I27" s="12"/>
      <c r="J27" s="12"/>
      <c r="K27" s="12"/>
      <c r="L27" s="12"/>
      <c r="M27" s="12"/>
      <c r="N27" s="12"/>
      <c r="O27" s="12"/>
      <c r="P27" s="12"/>
      <c r="Q27" s="12"/>
      <c r="R27" s="12"/>
      <c r="W27" s="12"/>
      <c r="X27" s="12"/>
      <c r="Y27" s="12"/>
      <c r="Z27" s="12"/>
      <c r="AA27" s="12"/>
      <c r="AB27" s="12"/>
      <c r="AC27" s="12"/>
      <c r="AD27" s="12"/>
      <c r="AE27" s="12"/>
      <c r="AF27" s="12"/>
      <c r="AG27" s="12"/>
      <c r="AH27" s="12"/>
    </row>
    <row r="28" spans="1:37" ht="11.4" customHeight="1" x14ac:dyDescent="0.25">
      <c r="A28" s="286" t="s">
        <v>8</v>
      </c>
      <c r="B28" s="287"/>
      <c r="C28" s="287"/>
      <c r="D28" s="287"/>
      <c r="E28" s="34">
        <v>-1086.9630202840585</v>
      </c>
      <c r="F28" s="34">
        <v>-641.83916483891517</v>
      </c>
      <c r="G28" s="34">
        <v>-560.10284759654951</v>
      </c>
      <c r="H28" s="34">
        <v>-378.07788340187199</v>
      </c>
      <c r="I28" s="34">
        <v>-431.73207239108388</v>
      </c>
      <c r="J28" s="34">
        <v>-482.17726665879172</v>
      </c>
      <c r="K28" s="34">
        <v>-541.54490488461806</v>
      </c>
      <c r="L28" s="34">
        <v>-648.47328790607844</v>
      </c>
      <c r="M28" s="34">
        <v>-732.7907529271979</v>
      </c>
      <c r="N28" s="34">
        <v>-781.50980563797748</v>
      </c>
      <c r="O28" s="34">
        <v>-888.6388663878015</v>
      </c>
      <c r="P28" s="34">
        <v>-895.24206358356241</v>
      </c>
      <c r="Q28" s="34">
        <v>-2393.6349749329152</v>
      </c>
      <c r="R28" s="34">
        <v>-6340.2897513755333</v>
      </c>
      <c r="W28" s="12"/>
      <c r="X28" s="12"/>
      <c r="Y28" s="12"/>
      <c r="Z28" s="12"/>
      <c r="AA28" s="12"/>
      <c r="AB28" s="12"/>
      <c r="AC28" s="12"/>
      <c r="AD28" s="12"/>
      <c r="AE28" s="12"/>
      <c r="AF28" s="12"/>
      <c r="AG28" s="12"/>
      <c r="AH28" s="12"/>
      <c r="AJ28" s="13"/>
      <c r="AK28" s="13"/>
    </row>
    <row r="29" spans="1:37" ht="11.4" customHeight="1" x14ac:dyDescent="0.25">
      <c r="B29" s="284" t="s">
        <v>9</v>
      </c>
      <c r="C29" s="285"/>
      <c r="D29" s="285"/>
      <c r="E29" s="12">
        <v>-1148.8763202840585</v>
      </c>
      <c r="F29" s="12">
        <v>-671.83471612262611</v>
      </c>
      <c r="G29" s="12">
        <v>-578.75860338995972</v>
      </c>
      <c r="H29" s="12">
        <v>-388.22419859200045</v>
      </c>
      <c r="I29" s="12">
        <v>-439.51541342718428</v>
      </c>
      <c r="J29" s="12">
        <v>-488.7081491612812</v>
      </c>
      <c r="K29" s="12">
        <v>-542.23721296599797</v>
      </c>
      <c r="L29" s="12">
        <v>-637.45732505550495</v>
      </c>
      <c r="M29" s="12">
        <v>-703.51175180925839</v>
      </c>
      <c r="N29" s="12">
        <v>-731.59624008999617</v>
      </c>
      <c r="O29" s="12">
        <v>-814.62391435665631</v>
      </c>
      <c r="P29" s="12">
        <v>-793.71080230557391</v>
      </c>
      <c r="Q29" s="12">
        <v>-2437.4435775364236</v>
      </c>
      <c r="R29" s="12">
        <v>-6118.3436111534138</v>
      </c>
      <c r="W29" s="12"/>
      <c r="X29" s="12"/>
      <c r="Y29" s="12"/>
      <c r="Z29" s="12"/>
      <c r="AA29" s="12"/>
      <c r="AB29" s="12"/>
      <c r="AC29" s="12"/>
      <c r="AD29" s="12"/>
      <c r="AE29" s="12"/>
      <c r="AF29" s="12"/>
      <c r="AG29" s="12"/>
      <c r="AH29" s="12"/>
      <c r="AJ29" s="13"/>
      <c r="AK29" s="13"/>
    </row>
    <row r="30" spans="1:37" ht="11.4" customHeight="1" x14ac:dyDescent="0.25">
      <c r="B30" s="284" t="s">
        <v>21</v>
      </c>
      <c r="C30" s="285"/>
      <c r="D30" s="285"/>
      <c r="E30" s="12">
        <v>61.913300000000106</v>
      </c>
      <c r="F30" s="12">
        <v>29.995551283710711</v>
      </c>
      <c r="G30" s="12">
        <v>18.655755793410322</v>
      </c>
      <c r="H30" s="12">
        <v>10.146315190128234</v>
      </c>
      <c r="I30" s="15">
        <v>7.7833410361001825</v>
      </c>
      <c r="J30" s="12">
        <v>6.5308825024893622</v>
      </c>
      <c r="K30" s="12">
        <v>0.69230808138024713</v>
      </c>
      <c r="L30" s="12">
        <v>-11.015962850573487</v>
      </c>
      <c r="M30" s="12">
        <v>-29.279001117939515</v>
      </c>
      <c r="N30" s="12">
        <v>-49.913565547981307</v>
      </c>
      <c r="O30" s="12">
        <v>-74.014952031145413</v>
      </c>
      <c r="P30" s="12">
        <v>-101.53126127798896</v>
      </c>
      <c r="Q30" s="12">
        <v>43.808602603508348</v>
      </c>
      <c r="R30" s="12">
        <v>-221.94614022212033</v>
      </c>
      <c r="W30" s="12"/>
      <c r="X30" s="12"/>
      <c r="Y30" s="12"/>
      <c r="Z30" s="12"/>
      <c r="AA30" s="12"/>
      <c r="AB30" s="12"/>
      <c r="AC30" s="12"/>
      <c r="AD30" s="12"/>
      <c r="AE30" s="12"/>
      <c r="AF30" s="12"/>
      <c r="AG30" s="12"/>
      <c r="AH30" s="12"/>
      <c r="AJ30" s="13"/>
      <c r="AK30" s="13"/>
    </row>
    <row r="31" spans="1:37" ht="6" customHeight="1" x14ac:dyDescent="0.25">
      <c r="E31" s="12"/>
      <c r="F31" s="12"/>
      <c r="G31" s="12"/>
      <c r="H31" s="12"/>
      <c r="I31" s="12"/>
      <c r="J31" s="12"/>
      <c r="K31" s="12"/>
      <c r="L31" s="12"/>
      <c r="M31" s="12"/>
      <c r="N31" s="12"/>
      <c r="O31" s="12"/>
      <c r="P31" s="12"/>
      <c r="Q31" s="12"/>
      <c r="R31" s="12"/>
      <c r="W31" s="12"/>
      <c r="X31" s="12"/>
      <c r="Y31" s="12"/>
      <c r="Z31" s="12"/>
      <c r="AA31" s="12"/>
      <c r="AB31" s="12"/>
      <c r="AC31" s="12"/>
      <c r="AD31" s="12"/>
      <c r="AE31" s="12"/>
      <c r="AF31" s="12"/>
      <c r="AG31" s="12"/>
      <c r="AH31" s="12"/>
      <c r="AJ31" s="13"/>
      <c r="AK31" s="13"/>
    </row>
    <row r="32" spans="1:37" ht="11.4" customHeight="1" x14ac:dyDescent="0.25">
      <c r="A32" s="284" t="s">
        <v>10</v>
      </c>
      <c r="B32" s="285"/>
      <c r="C32" s="285"/>
      <c r="D32" s="285"/>
      <c r="E32" s="12">
        <v>11281.124</v>
      </c>
      <c r="F32" s="12">
        <v>12036.008164838915</v>
      </c>
      <c r="G32" s="12">
        <v>12684.859012435465</v>
      </c>
      <c r="H32" s="12">
        <v>13156.021953807805</v>
      </c>
      <c r="I32" s="12">
        <v>13666.213828512258</v>
      </c>
      <c r="J32" s="12">
        <v>14222.65009517105</v>
      </c>
      <c r="K32" s="12">
        <v>14827.172200055667</v>
      </c>
      <c r="L32" s="12">
        <v>15536.939487961747</v>
      </c>
      <c r="M32" s="12">
        <v>16329.614240888945</v>
      </c>
      <c r="N32" s="12">
        <v>17167.929046526922</v>
      </c>
      <c r="O32" s="12">
        <v>18118.292912914723</v>
      </c>
      <c r="P32" s="12">
        <v>19069.929976498286</v>
      </c>
      <c r="Q32" s="15" t="s">
        <v>29</v>
      </c>
      <c r="R32" s="15" t="s">
        <v>29</v>
      </c>
      <c r="W32" s="12"/>
      <c r="X32" s="12"/>
      <c r="Y32" s="12"/>
      <c r="Z32" s="12"/>
      <c r="AA32" s="12"/>
      <c r="AB32" s="12"/>
      <c r="AC32" s="12"/>
      <c r="AD32" s="12"/>
      <c r="AE32" s="12"/>
      <c r="AF32" s="12"/>
      <c r="AG32" s="12"/>
      <c r="AH32" s="12"/>
      <c r="AJ32" s="15"/>
      <c r="AK32" s="15"/>
    </row>
    <row r="33" spans="1:37" ht="5.0999999999999996" customHeight="1" x14ac:dyDescent="0.25">
      <c r="E33" s="12"/>
      <c r="F33" s="12"/>
      <c r="G33" s="12"/>
      <c r="H33" s="12"/>
      <c r="I33" s="12"/>
      <c r="J33" s="12"/>
      <c r="K33" s="12"/>
      <c r="L33" s="12"/>
      <c r="M33" s="12"/>
      <c r="N33" s="12"/>
      <c r="O33" s="12"/>
      <c r="P33" s="12"/>
      <c r="Q33" s="12"/>
      <c r="R33" s="12"/>
      <c r="W33" s="12"/>
      <c r="X33" s="12"/>
      <c r="Y33" s="12"/>
      <c r="Z33" s="12"/>
      <c r="AA33" s="12"/>
      <c r="AB33" s="12"/>
      <c r="AC33" s="12"/>
      <c r="AD33" s="12"/>
      <c r="AE33" s="12"/>
      <c r="AF33" s="12"/>
      <c r="AG33" s="12"/>
      <c r="AH33" s="12"/>
    </row>
    <row r="34" spans="1:37" ht="11.4" customHeight="1" x14ac:dyDescent="0.25">
      <c r="A34" s="286" t="s">
        <v>11</v>
      </c>
      <c r="B34" s="287"/>
      <c r="C34" s="287"/>
      <c r="D34" s="287"/>
      <c r="E34" s="12"/>
      <c r="F34" s="12"/>
      <c r="G34" s="12"/>
      <c r="H34" s="12"/>
      <c r="I34" s="12"/>
      <c r="J34" s="12"/>
      <c r="K34" s="12"/>
      <c r="L34" s="12"/>
      <c r="M34" s="12"/>
      <c r="N34" s="12"/>
      <c r="O34" s="12"/>
      <c r="P34" s="12"/>
      <c r="Q34" s="12"/>
      <c r="R34" s="12"/>
      <c r="W34" s="12"/>
      <c r="X34" s="12"/>
      <c r="Y34" s="12"/>
      <c r="Z34" s="12"/>
      <c r="AA34" s="12"/>
      <c r="AB34" s="12"/>
      <c r="AC34" s="12"/>
      <c r="AD34" s="12"/>
      <c r="AE34" s="12"/>
      <c r="AF34" s="12"/>
      <c r="AG34" s="12"/>
      <c r="AH34" s="12"/>
    </row>
    <row r="35" spans="1:37" ht="11.4" customHeight="1" x14ac:dyDescent="0.25">
      <c r="A35" s="284" t="s">
        <v>12</v>
      </c>
      <c r="B35" s="285"/>
      <c r="C35" s="285"/>
      <c r="D35" s="285"/>
      <c r="E35" s="12">
        <v>15548.975</v>
      </c>
      <c r="F35" s="12">
        <v>16033.900000000001</v>
      </c>
      <c r="G35" s="12">
        <v>16646.440000000002</v>
      </c>
      <c r="H35" s="12">
        <v>17632.285</v>
      </c>
      <c r="I35" s="12">
        <v>18791.505000000001</v>
      </c>
      <c r="J35" s="12">
        <v>19958.967499999999</v>
      </c>
      <c r="K35" s="12">
        <v>20942.8675</v>
      </c>
      <c r="L35" s="12">
        <v>21889.977500000001</v>
      </c>
      <c r="M35" s="12">
        <v>22854.215000000004</v>
      </c>
      <c r="N35" s="12">
        <v>23841.7575</v>
      </c>
      <c r="O35" s="12">
        <v>24858.45</v>
      </c>
      <c r="P35" s="12">
        <v>25909.697499999998</v>
      </c>
      <c r="Q35" s="12">
        <v>93972.065000000002</v>
      </c>
      <c r="R35" s="12">
        <v>213326.16250000003</v>
      </c>
      <c r="S35" s="16"/>
      <c r="T35" s="5"/>
      <c r="U35" s="5"/>
      <c r="V35" s="17"/>
      <c r="W35" s="18"/>
      <c r="X35" s="18"/>
      <c r="Y35" s="18"/>
      <c r="Z35" s="18"/>
      <c r="AA35" s="18"/>
      <c r="AB35" s="18"/>
      <c r="AC35" s="18"/>
      <c r="AD35" s="18"/>
      <c r="AE35" s="18"/>
      <c r="AF35" s="18"/>
      <c r="AG35" s="18"/>
      <c r="AH35" s="18"/>
      <c r="AJ35" s="13"/>
      <c r="AK35" s="13"/>
    </row>
    <row r="36" spans="1:37" ht="8.1" customHeight="1" x14ac:dyDescent="0.25">
      <c r="A36" s="4"/>
      <c r="B36" s="4"/>
      <c r="C36" s="4"/>
      <c r="D36" s="4"/>
      <c r="E36" s="19"/>
      <c r="F36" s="19"/>
      <c r="G36" s="19"/>
      <c r="H36" s="19"/>
      <c r="I36" s="19"/>
      <c r="J36" s="19"/>
      <c r="K36" s="19"/>
      <c r="L36" s="19"/>
      <c r="M36" s="19"/>
      <c r="N36" s="19"/>
      <c r="O36" s="19"/>
      <c r="P36" s="19"/>
      <c r="Q36" s="19"/>
      <c r="R36" s="19"/>
      <c r="S36" s="20"/>
      <c r="W36" s="21"/>
      <c r="X36" s="21"/>
      <c r="Y36" s="21"/>
      <c r="Z36" s="21"/>
      <c r="AA36" s="21"/>
      <c r="AB36" s="21"/>
      <c r="AC36" s="21"/>
      <c r="AD36" s="21"/>
      <c r="AE36" s="21"/>
      <c r="AF36" s="21"/>
      <c r="AG36" s="21"/>
      <c r="AH36" s="21"/>
      <c r="AJ36" s="21"/>
      <c r="AK36" s="21"/>
    </row>
    <row r="37" spans="1:37" ht="11.4" customHeight="1" x14ac:dyDescent="0.25">
      <c r="A37" s="10"/>
      <c r="B37" s="11"/>
      <c r="C37" s="11"/>
      <c r="D37" s="11"/>
      <c r="E37" s="288" t="s">
        <v>14</v>
      </c>
      <c r="F37" s="288"/>
      <c r="G37" s="288"/>
      <c r="H37" s="288"/>
      <c r="I37" s="288"/>
      <c r="J37" s="288"/>
      <c r="K37" s="288"/>
      <c r="L37" s="288"/>
      <c r="M37" s="288"/>
      <c r="N37" s="288"/>
      <c r="O37" s="288"/>
      <c r="P37" s="288"/>
      <c r="Q37" s="288"/>
      <c r="R37" s="288"/>
    </row>
    <row r="38" spans="1:37" s="45" customFormat="1" ht="11.4" customHeight="1" x14ac:dyDescent="0.2">
      <c r="A38" s="286" t="s">
        <v>1</v>
      </c>
      <c r="B38" s="287"/>
      <c r="C38" s="287"/>
      <c r="D38" s="287"/>
    </row>
    <row r="39" spans="1:37" ht="11.4" customHeight="1" x14ac:dyDescent="0.25">
      <c r="B39" s="284" t="s">
        <v>2</v>
      </c>
      <c r="C39" s="285"/>
      <c r="D39" s="285"/>
      <c r="E39" s="28">
        <v>7.2815474975038539</v>
      </c>
      <c r="F39" s="28">
        <v>8.3120223153797479</v>
      </c>
      <c r="G39" s="28">
        <v>8.2901850040458669</v>
      </c>
      <c r="H39" s="28">
        <v>8.8379846428547513</v>
      </c>
      <c r="I39" s="28">
        <v>9.0007941969195873</v>
      </c>
      <c r="J39" s="28">
        <v>9.1508786208436561</v>
      </c>
      <c r="K39" s="28">
        <v>9.2720110346588385</v>
      </c>
      <c r="L39" s="28">
        <v>9.3683237077754029</v>
      </c>
      <c r="M39" s="28">
        <v>9.4861862545159141</v>
      </c>
      <c r="N39" s="28">
        <v>9.6082949003049496</v>
      </c>
      <c r="O39" s="28">
        <v>9.7437769158470928</v>
      </c>
      <c r="P39" s="28">
        <v>9.8812814671982032</v>
      </c>
      <c r="Q39" s="28">
        <v>8.9366875997652517</v>
      </c>
      <c r="R39" s="28">
        <v>9.3236832373022391</v>
      </c>
      <c r="W39" s="22"/>
      <c r="X39" s="22"/>
      <c r="Y39" s="22"/>
      <c r="Z39" s="22"/>
      <c r="AA39" s="22"/>
      <c r="AB39" s="22"/>
      <c r="AC39" s="22"/>
      <c r="AD39" s="22"/>
      <c r="AE39" s="22"/>
      <c r="AF39" s="22"/>
      <c r="AG39" s="22"/>
      <c r="AH39" s="22"/>
      <c r="AJ39" s="22"/>
      <c r="AK39" s="22"/>
    </row>
    <row r="40" spans="1:37" ht="11.4" customHeight="1" x14ac:dyDescent="0.25">
      <c r="B40" s="284" t="s">
        <v>4</v>
      </c>
      <c r="C40" s="285"/>
      <c r="D40" s="285"/>
      <c r="E40" s="28">
        <v>5.4364612458377479</v>
      </c>
      <c r="F40" s="28">
        <v>5.9388793747794821</v>
      </c>
      <c r="G40" s="28">
        <v>6.1261037011865076</v>
      </c>
      <c r="H40" s="28">
        <v>6.0433718163713621</v>
      </c>
      <c r="I40" s="28">
        <v>5.9932509132278495</v>
      </c>
      <c r="J40" s="28">
        <v>5.9712098159108669</v>
      </c>
      <c r="K40" s="28">
        <v>5.9806153675097224</v>
      </c>
      <c r="L40" s="28">
        <v>5.981565793120188</v>
      </c>
      <c r="M40" s="28">
        <v>5.9791735206647258</v>
      </c>
      <c r="N40" s="28">
        <v>5.9874259318864285</v>
      </c>
      <c r="O40" s="28">
        <v>6.0022610781361898</v>
      </c>
      <c r="P40" s="28">
        <v>6.0188257184632548</v>
      </c>
      <c r="Q40" s="28">
        <v>6.0186917706517171</v>
      </c>
      <c r="R40" s="28">
        <v>6.005255777110988</v>
      </c>
      <c r="W40" s="22"/>
      <c r="X40" s="22"/>
      <c r="Y40" s="22"/>
      <c r="Z40" s="22"/>
      <c r="AA40" s="22"/>
      <c r="AB40" s="22"/>
      <c r="AC40" s="22"/>
      <c r="AD40" s="22"/>
      <c r="AE40" s="22"/>
      <c r="AF40" s="22"/>
      <c r="AG40" s="22"/>
      <c r="AH40" s="22"/>
      <c r="AJ40" s="22"/>
      <c r="AK40" s="22"/>
    </row>
    <row r="41" spans="1:37" ht="11.4" customHeight="1" x14ac:dyDescent="0.25">
      <c r="B41" s="284" t="s">
        <v>3</v>
      </c>
      <c r="C41" s="285"/>
      <c r="D41" s="285"/>
      <c r="E41" s="28">
        <v>1.558231330361004</v>
      </c>
      <c r="F41" s="28">
        <v>1.8155958840906168</v>
      </c>
      <c r="G41" s="28">
        <v>2.2811624377428124</v>
      </c>
      <c r="H41" s="28">
        <v>2.5831341328371953</v>
      </c>
      <c r="I41" s="28">
        <v>2.6026602888086892</v>
      </c>
      <c r="J41" s="28">
        <v>2.5623718851341812</v>
      </c>
      <c r="K41" s="28">
        <v>2.4464037417986537</v>
      </c>
      <c r="L41" s="28">
        <v>2.2733968797244883</v>
      </c>
      <c r="M41" s="28">
        <v>2.1510261201039267</v>
      </c>
      <c r="N41" s="28">
        <v>2.0679921170560225</v>
      </c>
      <c r="O41" s="28">
        <v>2.006958671905009</v>
      </c>
      <c r="P41" s="28">
        <v>1.9543819838367213</v>
      </c>
      <c r="Q41" s="28">
        <v>2.4986649096016236</v>
      </c>
      <c r="R41" s="28">
        <v>2.2667693918159273</v>
      </c>
      <c r="W41" s="22"/>
      <c r="X41" s="22"/>
      <c r="Y41" s="22"/>
      <c r="Z41" s="22"/>
      <c r="AA41" s="22"/>
      <c r="AB41" s="22"/>
      <c r="AC41" s="22"/>
      <c r="AD41" s="22"/>
      <c r="AE41" s="22"/>
      <c r="AF41" s="22"/>
      <c r="AG41" s="22"/>
      <c r="AH41" s="22"/>
      <c r="AJ41" s="22"/>
      <c r="AK41" s="22"/>
    </row>
    <row r="42" spans="1:37" ht="11.4" customHeight="1" x14ac:dyDescent="0.25">
      <c r="B42" s="284" t="s">
        <v>20</v>
      </c>
      <c r="C42" s="285"/>
      <c r="D42" s="285"/>
      <c r="E42" s="28">
        <v>1.4814801600487597</v>
      </c>
      <c r="F42" s="28">
        <v>1.4801057796508508</v>
      </c>
      <c r="G42" s="28">
        <v>1.5756580167217191</v>
      </c>
      <c r="H42" s="28">
        <v>1.8101134459166088</v>
      </c>
      <c r="I42" s="28">
        <v>1.5940029961879332</v>
      </c>
      <c r="J42" s="28">
        <v>1.248376426010247</v>
      </c>
      <c r="K42" s="28">
        <v>1.1307556774604473</v>
      </c>
      <c r="L42" s="28">
        <v>1.1209481079440238</v>
      </c>
      <c r="M42" s="28">
        <v>1.1091063041753626</v>
      </c>
      <c r="N42" s="28">
        <v>1.1838791142236886</v>
      </c>
      <c r="O42" s="28">
        <v>1.2821850675351463</v>
      </c>
      <c r="P42" s="28">
        <v>1.2864094705435996</v>
      </c>
      <c r="Q42" s="28">
        <v>1.4546537730326867</v>
      </c>
      <c r="R42" s="28">
        <v>1.3125979055315786</v>
      </c>
      <c r="W42" s="23"/>
      <c r="X42" s="23"/>
      <c r="Y42" s="23"/>
      <c r="Z42" s="23"/>
      <c r="AA42" s="23"/>
      <c r="AB42" s="23"/>
      <c r="AC42" s="23"/>
      <c r="AD42" s="23"/>
      <c r="AE42" s="23"/>
      <c r="AF42" s="23"/>
      <c r="AG42" s="23"/>
      <c r="AH42" s="23"/>
      <c r="AJ42" s="23"/>
      <c r="AK42" s="23"/>
    </row>
    <row r="43" spans="1:37" s="3" customFormat="1" ht="3" customHeight="1" x14ac:dyDescent="0.25">
      <c r="E43" s="33" t="s">
        <v>13</v>
      </c>
      <c r="F43" s="33" t="s">
        <v>13</v>
      </c>
      <c r="G43" s="33" t="s">
        <v>13</v>
      </c>
      <c r="H43" s="33" t="s">
        <v>13</v>
      </c>
      <c r="I43" s="33" t="s">
        <v>13</v>
      </c>
      <c r="J43" s="33" t="s">
        <v>13</v>
      </c>
      <c r="K43" s="33" t="s">
        <v>13</v>
      </c>
      <c r="L43" s="33" t="s">
        <v>13</v>
      </c>
      <c r="M43" s="33" t="s">
        <v>13</v>
      </c>
      <c r="N43" s="33" t="s">
        <v>13</v>
      </c>
      <c r="O43" s="33" t="s">
        <v>13</v>
      </c>
      <c r="P43" s="33" t="s">
        <v>13</v>
      </c>
      <c r="Q43" s="33" t="s">
        <v>13</v>
      </c>
      <c r="R43" s="33" t="s">
        <v>13</v>
      </c>
      <c r="W43" s="36"/>
      <c r="X43" s="36"/>
      <c r="Y43" s="36"/>
      <c r="Z43" s="36"/>
      <c r="AA43" s="36"/>
      <c r="AB43" s="36"/>
      <c r="AC43" s="36"/>
      <c r="AD43" s="36"/>
      <c r="AE43" s="36"/>
      <c r="AF43" s="36"/>
      <c r="AG43" s="36"/>
      <c r="AH43" s="36"/>
      <c r="AJ43" s="36"/>
      <c r="AK43" s="36"/>
    </row>
    <row r="44" spans="1:37" ht="11.4" customHeight="1" x14ac:dyDescent="0.25">
      <c r="C44" s="286" t="s">
        <v>19</v>
      </c>
      <c r="D44" s="287"/>
      <c r="E44" s="35">
        <v>15.757720233751366</v>
      </c>
      <c r="F44" s="35">
        <v>17.5466033539007</v>
      </c>
      <c r="G44" s="35">
        <v>18.273109159696908</v>
      </c>
      <c r="H44" s="35">
        <v>19.274604037979923</v>
      </c>
      <c r="I44" s="35">
        <v>19.19070839514406</v>
      </c>
      <c r="J44" s="35">
        <v>18.932836747898953</v>
      </c>
      <c r="K44" s="35">
        <v>18.829785821427663</v>
      </c>
      <c r="L44" s="35">
        <v>18.7442344885641</v>
      </c>
      <c r="M44" s="35">
        <v>18.725492199459932</v>
      </c>
      <c r="N44" s="35">
        <v>18.847592063471087</v>
      </c>
      <c r="O44" s="35">
        <v>19.035181733423435</v>
      </c>
      <c r="P44" s="35">
        <v>19.140898640041776</v>
      </c>
      <c r="Q44" s="35">
        <v>18.908698053051282</v>
      </c>
      <c r="R44" s="35">
        <v>18.908306311760732</v>
      </c>
      <c r="W44" s="22"/>
      <c r="X44" s="22"/>
      <c r="Y44" s="22"/>
      <c r="Z44" s="22"/>
      <c r="AA44" s="22"/>
      <c r="AB44" s="22"/>
      <c r="AC44" s="22"/>
      <c r="AD44" s="22"/>
      <c r="AE44" s="22"/>
      <c r="AF44" s="22"/>
      <c r="AG44" s="22"/>
      <c r="AH44" s="22"/>
      <c r="AJ44" s="22"/>
      <c r="AK44" s="22"/>
    </row>
    <row r="45" spans="1:37" ht="11.4" customHeight="1" x14ac:dyDescent="0.25">
      <c r="D45" s="2" t="s">
        <v>5</v>
      </c>
      <c r="E45" s="28">
        <v>12.095078162489433</v>
      </c>
      <c r="F45" s="28">
        <v>13.370784923676544</v>
      </c>
      <c r="G45" s="28">
        <v>13.88268240302455</v>
      </c>
      <c r="H45" s="28">
        <v>14.936525818451777</v>
      </c>
      <c r="I45" s="28">
        <v>14.877284105625471</v>
      </c>
      <c r="J45" s="28">
        <v>14.625595491543935</v>
      </c>
      <c r="K45" s="28">
        <v>14.507969298062944</v>
      </c>
      <c r="L45" s="28">
        <v>14.41444914662199</v>
      </c>
      <c r="M45" s="28">
        <v>14.391998360874531</v>
      </c>
      <c r="N45" s="28">
        <v>14.509667585999079</v>
      </c>
      <c r="O45" s="28">
        <v>14.695043679888904</v>
      </c>
      <c r="P45" s="28">
        <v>14.79937076723658</v>
      </c>
      <c r="Q45" s="28">
        <v>14.576450376464086</v>
      </c>
      <c r="R45" s="28">
        <v>14.573496764067361</v>
      </c>
      <c r="W45" s="22"/>
      <c r="X45" s="22"/>
      <c r="Y45" s="22"/>
      <c r="Z45" s="22"/>
      <c r="AA45" s="22"/>
      <c r="AB45" s="22"/>
      <c r="AC45" s="22"/>
      <c r="AD45" s="22"/>
      <c r="AE45" s="22"/>
      <c r="AF45" s="22"/>
      <c r="AG45" s="22"/>
      <c r="AH45" s="22"/>
      <c r="AJ45" s="22"/>
      <c r="AK45" s="22"/>
    </row>
    <row r="46" spans="1:37" ht="11.4" customHeight="1" x14ac:dyDescent="0.25">
      <c r="D46" s="47" t="s">
        <v>21</v>
      </c>
      <c r="E46" s="28">
        <v>3.6626420712619328</v>
      </c>
      <c r="F46" s="28">
        <v>4.1758184302241546</v>
      </c>
      <c r="G46" s="28">
        <v>4.3904267566723592</v>
      </c>
      <c r="H46" s="28">
        <v>4.3380782195281444</v>
      </c>
      <c r="I46" s="28">
        <v>4.313424289518589</v>
      </c>
      <c r="J46" s="28">
        <v>4.3072412563550166</v>
      </c>
      <c r="K46" s="28">
        <v>4.3218165233647214</v>
      </c>
      <c r="L46" s="28">
        <v>4.3297853419421122</v>
      </c>
      <c r="M46" s="28">
        <v>4.3334938385854</v>
      </c>
      <c r="N46" s="28">
        <v>4.3379244774720105</v>
      </c>
      <c r="O46" s="28">
        <v>4.3401380535345302</v>
      </c>
      <c r="P46" s="28">
        <v>4.3415278728051954</v>
      </c>
      <c r="Q46" s="28">
        <v>4.3322476765871949</v>
      </c>
      <c r="R46" s="28">
        <v>4.3348095476933723</v>
      </c>
      <c r="W46" s="22"/>
      <c r="X46" s="22"/>
      <c r="Y46" s="22"/>
      <c r="Z46" s="22"/>
      <c r="AA46" s="22"/>
      <c r="AB46" s="22"/>
      <c r="AC46" s="22"/>
      <c r="AD46" s="22"/>
      <c r="AE46" s="22"/>
      <c r="AF46" s="22"/>
      <c r="AG46" s="22"/>
      <c r="AH46" s="22"/>
      <c r="AJ46" s="22"/>
      <c r="AK46" s="22"/>
    </row>
    <row r="47" spans="1:37" ht="5.0999999999999996" customHeight="1" x14ac:dyDescent="0.25">
      <c r="E47" s="22"/>
      <c r="F47" s="22"/>
      <c r="G47" s="22"/>
      <c r="H47" s="22"/>
      <c r="I47" s="22"/>
      <c r="J47" s="22"/>
      <c r="K47" s="22"/>
      <c r="L47" s="22"/>
      <c r="M47" s="22"/>
      <c r="N47" s="22"/>
      <c r="O47" s="22"/>
      <c r="P47" s="22"/>
      <c r="Q47" s="22"/>
      <c r="R47" s="22"/>
      <c r="W47" s="22"/>
      <c r="X47" s="22"/>
      <c r="Y47" s="22"/>
      <c r="Z47" s="22"/>
      <c r="AA47" s="22"/>
      <c r="AB47" s="22"/>
      <c r="AC47" s="22"/>
      <c r="AD47" s="22"/>
      <c r="AE47" s="22"/>
      <c r="AF47" s="22"/>
      <c r="AG47" s="22"/>
      <c r="AH47" s="22"/>
      <c r="AJ47" s="22"/>
      <c r="AK47" s="22"/>
    </row>
    <row r="48" spans="1:37" s="45" customFormat="1" ht="11.4" customHeight="1" x14ac:dyDescent="0.2">
      <c r="A48" s="286" t="s">
        <v>6</v>
      </c>
      <c r="B48" s="287"/>
      <c r="C48" s="287"/>
      <c r="D48" s="287"/>
      <c r="E48" s="46"/>
      <c r="F48" s="46"/>
      <c r="G48" s="46"/>
      <c r="H48" s="46"/>
      <c r="I48" s="46"/>
      <c r="J48" s="46"/>
      <c r="K48" s="46"/>
      <c r="L48" s="46"/>
      <c r="M48" s="46"/>
      <c r="N48" s="46"/>
      <c r="O48" s="46"/>
      <c r="P48" s="46"/>
      <c r="Q48" s="46"/>
      <c r="R48" s="46"/>
      <c r="W48" s="46"/>
      <c r="X48" s="46"/>
      <c r="Y48" s="46"/>
      <c r="Z48" s="46"/>
      <c r="AA48" s="46"/>
      <c r="AB48" s="46"/>
      <c r="AC48" s="46"/>
      <c r="AD48" s="46"/>
      <c r="AE48" s="46"/>
      <c r="AF48" s="46"/>
      <c r="AG48" s="46"/>
      <c r="AH48" s="46"/>
      <c r="AJ48" s="46"/>
      <c r="AK48" s="46"/>
    </row>
    <row r="49" spans="1:37" ht="11.4" customHeight="1" x14ac:dyDescent="0.25">
      <c r="B49" s="284" t="s">
        <v>22</v>
      </c>
      <c r="C49" s="285"/>
      <c r="D49" s="285"/>
      <c r="E49" s="28">
        <v>13.064179471637198</v>
      </c>
      <c r="F49" s="28">
        <v>12.596043383082094</v>
      </c>
      <c r="G49" s="28">
        <v>13.194815227760406</v>
      </c>
      <c r="H49" s="28">
        <v>13.189719880321807</v>
      </c>
      <c r="I49" s="28">
        <v>13.40580757102744</v>
      </c>
      <c r="J49" s="28">
        <v>13.194264683280835</v>
      </c>
      <c r="K49" s="28">
        <v>13.069881667350471</v>
      </c>
      <c r="L49" s="28">
        <v>13.214522490943628</v>
      </c>
      <c r="M49" s="28">
        <v>13.357343492217955</v>
      </c>
      <c r="N49" s="28">
        <v>13.528767751286793</v>
      </c>
      <c r="O49" s="28">
        <v>13.960673332408092</v>
      </c>
      <c r="P49" s="28">
        <v>13.96012053016057</v>
      </c>
      <c r="Q49" s="28">
        <v>13.208091149215461</v>
      </c>
      <c r="R49" s="28">
        <v>13.439615499575677</v>
      </c>
      <c r="W49" s="22"/>
      <c r="X49" s="22"/>
      <c r="Y49" s="22"/>
      <c r="Z49" s="22"/>
      <c r="AA49" s="22"/>
      <c r="AB49" s="22"/>
      <c r="AC49" s="22"/>
      <c r="AD49" s="22"/>
      <c r="AE49" s="22"/>
      <c r="AF49" s="22"/>
      <c r="AG49" s="22"/>
      <c r="AH49" s="22"/>
      <c r="AJ49" s="22"/>
      <c r="AK49" s="22"/>
    </row>
    <row r="50" spans="1:37" ht="11.4" customHeight="1" x14ac:dyDescent="0.25">
      <c r="B50" s="284" t="s">
        <v>23</v>
      </c>
      <c r="C50" s="285"/>
      <c r="D50" s="285"/>
      <c r="E50" s="28">
        <v>8.266609213790618</v>
      </c>
      <c r="F50" s="28">
        <v>7.5634437036528839</v>
      </c>
      <c r="G50" s="28">
        <v>7.0173863000136958</v>
      </c>
      <c r="H50" s="28">
        <v>6.7317366977677588</v>
      </c>
      <c r="I50" s="28">
        <v>6.4162716078355615</v>
      </c>
      <c r="J50" s="28">
        <v>6.1598877797661631</v>
      </c>
      <c r="K50" s="28">
        <v>5.9704192847517188</v>
      </c>
      <c r="L50" s="28">
        <v>5.8737429035731088</v>
      </c>
      <c r="M50" s="28">
        <v>5.7583382321379215</v>
      </c>
      <c r="N50" s="28">
        <v>5.6498477513664849</v>
      </c>
      <c r="O50" s="28">
        <v>5.5759429892048775</v>
      </c>
      <c r="P50" s="28">
        <v>5.4597472625838268</v>
      </c>
      <c r="Q50" s="28">
        <v>6.4281284017755702</v>
      </c>
      <c r="R50" s="28">
        <v>5.995583874997048</v>
      </c>
      <c r="W50" s="22"/>
      <c r="X50" s="22"/>
      <c r="Y50" s="22"/>
      <c r="Z50" s="22"/>
      <c r="AA50" s="22"/>
      <c r="AB50" s="22"/>
      <c r="AC50" s="22"/>
      <c r="AD50" s="22"/>
      <c r="AE50" s="22"/>
      <c r="AF50" s="22"/>
      <c r="AG50" s="22"/>
      <c r="AH50" s="22"/>
      <c r="AJ50" s="22"/>
      <c r="AK50" s="22"/>
    </row>
    <row r="51" spans="1:37" ht="11.4" customHeight="1" x14ac:dyDescent="0.25">
      <c r="B51" s="284" t="s">
        <v>7</v>
      </c>
      <c r="C51" s="285"/>
      <c r="D51" s="285"/>
      <c r="E51" s="28">
        <v>1.4175082280343236</v>
      </c>
      <c r="F51" s="28">
        <v>1.3901296627769912</v>
      </c>
      <c r="G51" s="28">
        <v>1.4256081180120193</v>
      </c>
      <c r="H51" s="28">
        <v>1.4973839181932462</v>
      </c>
      <c r="I51" s="28">
        <v>1.6661145554866414</v>
      </c>
      <c r="J51" s="28">
        <v>1.994527021500486</v>
      </c>
      <c r="K51" s="28">
        <v>2.37530510088936</v>
      </c>
      <c r="L51" s="28">
        <v>2.6183900828586961</v>
      </c>
      <c r="M51" s="28">
        <v>2.8161807351510428</v>
      </c>
      <c r="N51" s="28">
        <v>2.9468800695586306</v>
      </c>
      <c r="O51" s="28">
        <v>3.0733613720887667</v>
      </c>
      <c r="P51" s="28">
        <v>3.1762701976740564</v>
      </c>
      <c r="Q51" s="28">
        <v>1.8196556604348322</v>
      </c>
      <c r="R51" s="28">
        <v>2.4452176605389404</v>
      </c>
      <c r="W51" s="22"/>
      <c r="X51" s="22"/>
      <c r="Y51" s="22"/>
      <c r="Z51" s="22"/>
      <c r="AA51" s="22"/>
      <c r="AB51" s="22"/>
      <c r="AC51" s="22"/>
      <c r="AD51" s="22"/>
      <c r="AE51" s="22"/>
      <c r="AF51" s="22"/>
      <c r="AG51" s="22"/>
      <c r="AH51" s="22"/>
      <c r="AJ51" s="23"/>
      <c r="AK51" s="23"/>
    </row>
    <row r="52" spans="1:37" s="3" customFormat="1" ht="3" customHeight="1" x14ac:dyDescent="0.25">
      <c r="E52" s="33" t="s">
        <v>13</v>
      </c>
      <c r="F52" s="33" t="s">
        <v>13</v>
      </c>
      <c r="G52" s="33" t="s">
        <v>13</v>
      </c>
      <c r="H52" s="33" t="s">
        <v>13</v>
      </c>
      <c r="I52" s="33" t="s">
        <v>13</v>
      </c>
      <c r="J52" s="33" t="s">
        <v>13</v>
      </c>
      <c r="K52" s="33" t="s">
        <v>13</v>
      </c>
      <c r="L52" s="33" t="s">
        <v>13</v>
      </c>
      <c r="M52" s="33" t="s">
        <v>13</v>
      </c>
      <c r="N52" s="33" t="s">
        <v>13</v>
      </c>
      <c r="O52" s="33" t="s">
        <v>13</v>
      </c>
      <c r="P52" s="33" t="s">
        <v>13</v>
      </c>
      <c r="Q52" s="33" t="s">
        <v>13</v>
      </c>
      <c r="R52" s="33" t="s">
        <v>13</v>
      </c>
      <c r="W52" s="36"/>
      <c r="X52" s="36"/>
      <c r="Y52" s="36"/>
      <c r="Z52" s="36"/>
      <c r="AA52" s="36"/>
      <c r="AB52" s="36"/>
      <c r="AC52" s="36"/>
      <c r="AD52" s="36"/>
      <c r="AE52" s="36"/>
      <c r="AF52" s="36"/>
      <c r="AG52" s="36"/>
      <c r="AH52" s="36"/>
      <c r="AJ52" s="36"/>
      <c r="AK52" s="36"/>
    </row>
    <row r="53" spans="1:37" ht="11.4" customHeight="1" x14ac:dyDescent="0.25">
      <c r="C53" s="286" t="s">
        <v>19</v>
      </c>
      <c r="D53" s="287"/>
      <c r="E53" s="35">
        <v>22.748296913462141</v>
      </c>
      <c r="F53" s="35">
        <v>21.549616749511966</v>
      </c>
      <c r="G53" s="35">
        <v>21.637809645786124</v>
      </c>
      <c r="H53" s="35">
        <v>21.418840496282812</v>
      </c>
      <c r="I53" s="35">
        <v>21.488193734349643</v>
      </c>
      <c r="J53" s="35">
        <v>21.348679484547489</v>
      </c>
      <c r="K53" s="35">
        <v>21.415606052991549</v>
      </c>
      <c r="L53" s="35">
        <v>21.706655477375435</v>
      </c>
      <c r="M53" s="35">
        <v>21.93186245950692</v>
      </c>
      <c r="N53" s="35">
        <v>22.125495572211904</v>
      </c>
      <c r="O53" s="35">
        <v>22.60997769370174</v>
      </c>
      <c r="P53" s="35">
        <v>22.596137990418459</v>
      </c>
      <c r="Q53" s="35">
        <v>21.455875211425866</v>
      </c>
      <c r="R53" s="35">
        <v>21.880417035111666</v>
      </c>
      <c r="W53" s="22"/>
      <c r="X53" s="22"/>
      <c r="Y53" s="22"/>
      <c r="Z53" s="22"/>
      <c r="AA53" s="22"/>
      <c r="AB53" s="22"/>
      <c r="AC53" s="22"/>
      <c r="AD53" s="22"/>
      <c r="AE53" s="22"/>
      <c r="AF53" s="22"/>
      <c r="AG53" s="22"/>
      <c r="AH53" s="22"/>
      <c r="AJ53" s="22"/>
      <c r="AK53" s="22"/>
    </row>
    <row r="54" spans="1:37" ht="11.4" customHeight="1" x14ac:dyDescent="0.25">
      <c r="D54" s="2" t="s">
        <v>5</v>
      </c>
      <c r="E54" s="28">
        <v>19.48383735905421</v>
      </c>
      <c r="F54" s="28">
        <v>17.560874147899135</v>
      </c>
      <c r="G54" s="28">
        <v>17.359453432685903</v>
      </c>
      <c r="H54" s="28">
        <v>17.138306237677078</v>
      </c>
      <c r="I54" s="28">
        <v>17.216188910893511</v>
      </c>
      <c r="J54" s="28">
        <v>17.074159773044375</v>
      </c>
      <c r="K54" s="28">
        <v>17.097095228244175</v>
      </c>
      <c r="L54" s="28">
        <v>17.32654590439849</v>
      </c>
      <c r="M54" s="28">
        <v>17.470256580678882</v>
      </c>
      <c r="N54" s="28">
        <v>17.578217545413757</v>
      </c>
      <c r="O54" s="28">
        <v>17.972093996206521</v>
      </c>
      <c r="P54" s="28">
        <v>17.862744248557906</v>
      </c>
      <c r="Q54" s="28">
        <v>17.170246285425357</v>
      </c>
      <c r="R54" s="28">
        <v>17.441566737038173</v>
      </c>
      <c r="W54" s="22"/>
      <c r="X54" s="22"/>
      <c r="Y54" s="22"/>
      <c r="Z54" s="22"/>
      <c r="AA54" s="22"/>
      <c r="AB54" s="22"/>
      <c r="AC54" s="22"/>
      <c r="AD54" s="22"/>
      <c r="AE54" s="22"/>
      <c r="AF54" s="22"/>
      <c r="AG54" s="22"/>
      <c r="AH54" s="22"/>
      <c r="AJ54" s="22"/>
      <c r="AK54" s="22"/>
    </row>
    <row r="55" spans="1:37" ht="11.4" customHeight="1" x14ac:dyDescent="0.25">
      <c r="D55" s="47" t="s">
        <v>21</v>
      </c>
      <c r="E55" s="28">
        <v>3.2644595544079271</v>
      </c>
      <c r="F55" s="28">
        <v>3.9887426016128327</v>
      </c>
      <c r="G55" s="28">
        <v>4.2783562131002171</v>
      </c>
      <c r="H55" s="28">
        <v>4.2805342586057336</v>
      </c>
      <c r="I55" s="28">
        <v>4.2720048234561299</v>
      </c>
      <c r="J55" s="28">
        <v>4.2745197115031131</v>
      </c>
      <c r="K55" s="28">
        <v>4.3185108247473751</v>
      </c>
      <c r="L55" s="28">
        <v>4.3801095729769477</v>
      </c>
      <c r="M55" s="28">
        <v>4.4616058788280402</v>
      </c>
      <c r="N55" s="28">
        <v>4.5472780267981507</v>
      </c>
      <c r="O55" s="28">
        <v>4.6378836974952176</v>
      </c>
      <c r="P55" s="28">
        <v>4.7333937418605521</v>
      </c>
      <c r="Q55" s="28">
        <v>4.2856289260005083</v>
      </c>
      <c r="R55" s="28">
        <v>4.4388502980734943</v>
      </c>
      <c r="W55" s="22"/>
      <c r="X55" s="22"/>
      <c r="Y55" s="22"/>
      <c r="Z55" s="22"/>
      <c r="AA55" s="22"/>
      <c r="AB55" s="22"/>
      <c r="AC55" s="22"/>
      <c r="AD55" s="22"/>
      <c r="AE55" s="22"/>
      <c r="AF55" s="22"/>
      <c r="AG55" s="22"/>
      <c r="AH55" s="22"/>
      <c r="AJ55" s="22"/>
      <c r="AK55" s="22"/>
    </row>
    <row r="56" spans="1:37" ht="5.0999999999999996" customHeight="1" x14ac:dyDescent="0.25">
      <c r="E56" s="22"/>
      <c r="F56" s="22"/>
      <c r="G56" s="22"/>
      <c r="H56" s="22"/>
      <c r="I56" s="22"/>
      <c r="J56" s="22"/>
      <c r="K56" s="22"/>
      <c r="L56" s="22"/>
      <c r="M56" s="22"/>
      <c r="N56" s="22"/>
      <c r="O56" s="22"/>
      <c r="P56" s="22"/>
      <c r="Q56" s="22"/>
      <c r="R56" s="22"/>
      <c r="W56" s="22"/>
      <c r="X56" s="22"/>
      <c r="Y56" s="22"/>
      <c r="Z56" s="22"/>
      <c r="AA56" s="22"/>
      <c r="AB56" s="22"/>
      <c r="AC56" s="22"/>
      <c r="AD56" s="22"/>
      <c r="AE56" s="22"/>
      <c r="AF56" s="22"/>
      <c r="AG56" s="22"/>
      <c r="AH56" s="22"/>
      <c r="AJ56" s="22"/>
      <c r="AK56" s="22"/>
    </row>
    <row r="57" spans="1:37" ht="11.4" customHeight="1" x14ac:dyDescent="0.25">
      <c r="A57" s="286" t="s">
        <v>8</v>
      </c>
      <c r="B57" s="287"/>
      <c r="C57" s="287"/>
      <c r="D57" s="287"/>
      <c r="E57" s="35">
        <v>-6.9905766797107756</v>
      </c>
      <c r="F57" s="35">
        <v>-4.0030133956112683</v>
      </c>
      <c r="G57" s="35">
        <v>-3.3647004860892147</v>
      </c>
      <c r="H57" s="35">
        <v>-2.1442364583028914</v>
      </c>
      <c r="I57" s="35">
        <v>-2.2974853392055818</v>
      </c>
      <c r="J57" s="35">
        <v>-2.4158427366485351</v>
      </c>
      <c r="K57" s="35">
        <v>-2.5858202315638872</v>
      </c>
      <c r="L57" s="35">
        <v>-2.9624209888113335</v>
      </c>
      <c r="M57" s="35">
        <v>-3.2063702600469881</v>
      </c>
      <c r="N57" s="35">
        <v>-3.2779035087408199</v>
      </c>
      <c r="O57" s="35">
        <v>-3.5747959602783017</v>
      </c>
      <c r="P57" s="35">
        <v>-3.4552393503766785</v>
      </c>
      <c r="Q57" s="35">
        <v>-2.5471771583745819</v>
      </c>
      <c r="R57" s="35">
        <v>-2.9721107233509305</v>
      </c>
      <c r="W57" s="22"/>
      <c r="X57" s="22"/>
      <c r="Y57" s="22"/>
      <c r="Z57" s="22"/>
      <c r="AA57" s="22"/>
      <c r="AB57" s="22"/>
      <c r="AC57" s="22"/>
      <c r="AD57" s="22"/>
      <c r="AE57" s="22"/>
      <c r="AF57" s="22"/>
      <c r="AG57" s="22"/>
      <c r="AH57" s="22"/>
      <c r="AJ57" s="22"/>
      <c r="AK57" s="22"/>
    </row>
    <row r="58" spans="1:37" ht="11.4" customHeight="1" x14ac:dyDescent="0.25">
      <c r="B58" s="284" t="s">
        <v>9</v>
      </c>
      <c r="C58" s="285"/>
      <c r="D58" s="285"/>
      <c r="E58" s="28">
        <v>-7.3887591965647799</v>
      </c>
      <c r="F58" s="28">
        <v>-4.1900892242225911</v>
      </c>
      <c r="G58" s="28">
        <v>-3.476771029661355</v>
      </c>
      <c r="H58" s="28">
        <v>-2.2017804192253045</v>
      </c>
      <c r="I58" s="28">
        <v>-2.338904805268041</v>
      </c>
      <c r="J58" s="28">
        <v>-2.4485642815004396</v>
      </c>
      <c r="K58" s="28">
        <v>-2.5891259301812322</v>
      </c>
      <c r="L58" s="28">
        <v>-2.912096757776498</v>
      </c>
      <c r="M58" s="28">
        <v>-3.078258219804348</v>
      </c>
      <c r="N58" s="28">
        <v>-3.0685499594146788</v>
      </c>
      <c r="O58" s="28">
        <v>-3.2770503163176157</v>
      </c>
      <c r="P58" s="28">
        <v>-3.0633734813213236</v>
      </c>
      <c r="Q58" s="28">
        <v>-2.5937959089612681</v>
      </c>
      <c r="R58" s="28">
        <v>-2.8680699729708086</v>
      </c>
      <c r="W58" s="22"/>
      <c r="X58" s="22"/>
      <c r="Y58" s="22"/>
      <c r="Z58" s="22"/>
      <c r="AA58" s="22"/>
      <c r="AB58" s="22"/>
      <c r="AC58" s="22"/>
      <c r="AD58" s="22"/>
      <c r="AE58" s="22"/>
      <c r="AF58" s="22"/>
      <c r="AG58" s="22"/>
      <c r="AH58" s="22"/>
      <c r="AJ58" s="22"/>
      <c r="AK58" s="22"/>
    </row>
    <row r="59" spans="1:37" ht="11.4" customHeight="1" x14ac:dyDescent="0.25">
      <c r="B59" s="284" t="s">
        <v>21</v>
      </c>
      <c r="C59" s="285"/>
      <c r="D59" s="285"/>
      <c r="E59" s="28">
        <v>0.39818251685400552</v>
      </c>
      <c r="F59" s="28">
        <v>0.18707582861132169</v>
      </c>
      <c r="G59" s="28">
        <v>0.11207054357214107</v>
      </c>
      <c r="H59" s="15">
        <v>5.7543960922411555E-2</v>
      </c>
      <c r="I59" s="15">
        <v>4.1419466062458443E-2</v>
      </c>
      <c r="J59" s="15">
        <v>3.2721544851903601E-2</v>
      </c>
      <c r="K59" s="15">
        <v>3.3056986173466796E-3</v>
      </c>
      <c r="L59" s="28">
        <v>-5.0324231034835402E-2</v>
      </c>
      <c r="M59" s="28">
        <v>-0.1281120402426402</v>
      </c>
      <c r="N59" s="28">
        <v>-0.20935354932614053</v>
      </c>
      <c r="O59" s="28">
        <v>-0.29774564396068703</v>
      </c>
      <c r="P59" s="28">
        <v>-0.39186586905535647</v>
      </c>
      <c r="Q59" s="15">
        <v>4.6618750586685895E-2</v>
      </c>
      <c r="R59" s="28">
        <v>-0.10404075038012288</v>
      </c>
      <c r="W59" s="22"/>
      <c r="X59" s="22"/>
      <c r="Y59" s="22"/>
      <c r="Z59" s="22"/>
      <c r="AA59" s="22"/>
      <c r="AB59" s="22"/>
      <c r="AC59" s="22"/>
      <c r="AD59" s="22"/>
      <c r="AE59" s="22"/>
      <c r="AF59" s="22"/>
      <c r="AG59" s="22"/>
      <c r="AH59" s="22"/>
      <c r="AJ59" s="22"/>
      <c r="AK59" s="22"/>
    </row>
    <row r="60" spans="1:37" ht="5.0999999999999996" customHeight="1" x14ac:dyDescent="0.25">
      <c r="E60" s="28"/>
      <c r="F60" s="28"/>
      <c r="G60" s="28"/>
      <c r="H60" s="28"/>
      <c r="I60" s="28"/>
      <c r="J60" s="28"/>
      <c r="K60" s="28"/>
      <c r="L60" s="28"/>
      <c r="M60" s="28"/>
      <c r="N60" s="28"/>
      <c r="O60" s="28"/>
      <c r="P60" s="28"/>
      <c r="Q60" s="28"/>
      <c r="R60" s="28"/>
      <c r="W60" s="22"/>
      <c r="X60" s="22"/>
      <c r="Y60" s="22"/>
      <c r="Z60" s="22"/>
      <c r="AA60" s="22"/>
      <c r="AB60" s="22"/>
      <c r="AC60" s="22"/>
      <c r="AD60" s="22"/>
      <c r="AE60" s="22"/>
      <c r="AF60" s="22"/>
      <c r="AG60" s="22"/>
      <c r="AH60" s="22"/>
      <c r="AJ60" s="22"/>
      <c r="AK60" s="22"/>
    </row>
    <row r="61" spans="1:37" ht="11.4" customHeight="1" x14ac:dyDescent="0.25">
      <c r="A61" s="284" t="s">
        <v>10</v>
      </c>
      <c r="B61" s="285"/>
      <c r="C61" s="285"/>
      <c r="D61" s="285"/>
      <c r="E61" s="28">
        <v>72.552203601845136</v>
      </c>
      <c r="F61" s="28">
        <v>75.066004932292927</v>
      </c>
      <c r="G61" s="28">
        <v>76.201632375663891</v>
      </c>
      <c r="H61" s="28">
        <v>74.613256045984997</v>
      </c>
      <c r="I61" s="28">
        <v>72.725488610477214</v>
      </c>
      <c r="J61" s="28">
        <v>71.259448141147843</v>
      </c>
      <c r="K61" s="28">
        <v>70.798195137584031</v>
      </c>
      <c r="L61" s="28">
        <v>70.977411867882211</v>
      </c>
      <c r="M61" s="28">
        <v>71.45121475792952</v>
      </c>
      <c r="N61" s="28">
        <v>72.007816733002684</v>
      </c>
      <c r="O61" s="28">
        <v>72.88585134195705</v>
      </c>
      <c r="P61" s="28">
        <v>73.601515326445963</v>
      </c>
      <c r="Q61" s="15" t="s">
        <v>29</v>
      </c>
      <c r="R61" s="15" t="s">
        <v>29</v>
      </c>
      <c r="W61" s="22"/>
      <c r="X61" s="22"/>
      <c r="Y61" s="22"/>
      <c r="Z61" s="22"/>
      <c r="AA61" s="22"/>
      <c r="AB61" s="22"/>
      <c r="AC61" s="22"/>
      <c r="AD61" s="22"/>
      <c r="AE61" s="22"/>
      <c r="AF61" s="22"/>
      <c r="AG61" s="22"/>
      <c r="AH61" s="22"/>
      <c r="AJ61" s="15"/>
      <c r="AK61" s="15"/>
    </row>
    <row r="62" spans="1:37" ht="3" customHeight="1" x14ac:dyDescent="0.25">
      <c r="A62" s="1"/>
      <c r="B62" s="1"/>
      <c r="C62" s="1"/>
      <c r="D62" s="6"/>
      <c r="E62" s="6"/>
      <c r="F62" s="6"/>
      <c r="G62" s="6"/>
      <c r="H62" s="6"/>
      <c r="I62" s="6"/>
      <c r="J62" s="6"/>
      <c r="K62" s="6"/>
      <c r="L62" s="6"/>
      <c r="M62" s="6"/>
      <c r="N62" s="6"/>
      <c r="O62" s="6"/>
      <c r="P62" s="6"/>
      <c r="Q62" s="6"/>
      <c r="R62" s="6"/>
      <c r="S62" s="4"/>
      <c r="V62" s="7"/>
      <c r="W62" s="7"/>
      <c r="X62" s="7"/>
      <c r="Y62" s="7"/>
      <c r="Z62" s="7"/>
      <c r="AA62" s="7"/>
      <c r="AB62" s="7"/>
      <c r="AC62" s="7"/>
      <c r="AD62" s="7"/>
      <c r="AE62" s="7"/>
      <c r="AF62" s="7"/>
      <c r="AG62" s="7"/>
      <c r="AH62" s="7"/>
      <c r="AI62" s="7"/>
      <c r="AJ62" s="7"/>
      <c r="AK62" s="7"/>
    </row>
    <row r="63" spans="1:37" ht="11.4" customHeight="1" x14ac:dyDescent="0.25"/>
    <row r="64" spans="1:37" s="48" customFormat="1" ht="11.85" customHeight="1" x14ac:dyDescent="0.25">
      <c r="A64" s="282" t="s">
        <v>17</v>
      </c>
      <c r="B64" s="282"/>
      <c r="C64" s="282"/>
      <c r="D64" s="282"/>
      <c r="E64" s="282"/>
      <c r="F64" s="282"/>
      <c r="G64" s="282"/>
      <c r="H64" s="282"/>
      <c r="I64" s="282"/>
      <c r="J64" s="282"/>
      <c r="K64" s="282"/>
      <c r="L64" s="282"/>
      <c r="M64" s="282"/>
      <c r="N64" s="282"/>
      <c r="O64" s="282"/>
      <c r="P64" s="282"/>
      <c r="Q64" s="282"/>
      <c r="R64" s="282"/>
    </row>
    <row r="65" spans="1:37" s="48" customFormat="1" ht="8.1" customHeight="1" x14ac:dyDescent="0.25"/>
    <row r="66" spans="1:37" s="48" customFormat="1" ht="11.85" customHeight="1" x14ac:dyDescent="0.25">
      <c r="A66" s="282" t="s">
        <v>27</v>
      </c>
      <c r="B66" s="283"/>
      <c r="C66" s="283"/>
      <c r="D66" s="283"/>
      <c r="E66" s="283"/>
      <c r="F66" s="283"/>
      <c r="G66" s="283"/>
      <c r="H66" s="283"/>
      <c r="I66" s="283"/>
      <c r="J66" s="283"/>
      <c r="K66" s="283"/>
      <c r="L66" s="283"/>
      <c r="M66" s="283"/>
      <c r="N66" s="283"/>
      <c r="O66" s="283"/>
      <c r="P66" s="283"/>
      <c r="Q66" s="283"/>
      <c r="R66" s="283"/>
    </row>
    <row r="67" spans="1:37" s="49" customFormat="1" ht="8.1" customHeight="1" x14ac:dyDescent="0.25">
      <c r="D67" s="50"/>
      <c r="E67" s="50"/>
      <c r="F67" s="50"/>
      <c r="G67" s="50"/>
      <c r="H67" s="50"/>
      <c r="I67" s="50"/>
      <c r="J67" s="50"/>
      <c r="K67" s="50"/>
      <c r="L67" s="50"/>
      <c r="M67" s="50"/>
      <c r="N67" s="50"/>
      <c r="O67" s="50"/>
      <c r="P67" s="50"/>
      <c r="Q67" s="50"/>
      <c r="R67" s="50"/>
      <c r="V67" s="50"/>
      <c r="W67" s="50"/>
      <c r="X67" s="50"/>
      <c r="Y67" s="50"/>
      <c r="Z67" s="50"/>
      <c r="AA67" s="50"/>
      <c r="AB67" s="50"/>
      <c r="AC67" s="50"/>
      <c r="AD67" s="50"/>
      <c r="AE67" s="50"/>
      <c r="AF67" s="50"/>
      <c r="AG67" s="50"/>
      <c r="AH67" s="50"/>
      <c r="AI67" s="50"/>
      <c r="AJ67" s="50"/>
      <c r="AK67" s="50"/>
    </row>
    <row r="68" spans="1:37" s="48" customFormat="1" ht="11.85" customHeight="1" x14ac:dyDescent="0.25">
      <c r="A68" s="280" t="s">
        <v>28</v>
      </c>
      <c r="B68" s="280"/>
      <c r="C68" s="280"/>
      <c r="D68" s="280"/>
      <c r="E68" s="280"/>
      <c r="F68" s="280"/>
      <c r="G68" s="280"/>
      <c r="H68" s="280"/>
      <c r="I68" s="280"/>
      <c r="J68" s="280"/>
      <c r="K68" s="280"/>
      <c r="L68" s="280"/>
      <c r="M68" s="280"/>
      <c r="N68" s="280"/>
      <c r="O68" s="280"/>
      <c r="P68" s="280"/>
      <c r="Q68" s="280"/>
      <c r="R68" s="280"/>
      <c r="S68" s="53"/>
      <c r="V68" s="51"/>
      <c r="W68" s="51"/>
      <c r="X68" s="51"/>
      <c r="Y68" s="51"/>
      <c r="Z68" s="51"/>
      <c r="AA68" s="51"/>
      <c r="AB68" s="51"/>
      <c r="AC68" s="51"/>
      <c r="AD68" s="51"/>
      <c r="AE68" s="51"/>
      <c r="AF68" s="51"/>
      <c r="AG68" s="51"/>
      <c r="AH68" s="51"/>
      <c r="AI68" s="51"/>
      <c r="AJ68" s="51"/>
      <c r="AK68" s="51"/>
    </row>
    <row r="69" spans="1:37" ht="11.85" customHeight="1" x14ac:dyDescent="0.25">
      <c r="A69" s="1"/>
      <c r="B69" s="1"/>
      <c r="C69" s="1"/>
      <c r="D69" s="1"/>
      <c r="E69" s="1"/>
      <c r="F69" s="1"/>
      <c r="G69" s="1"/>
      <c r="H69" s="1"/>
      <c r="I69" s="1"/>
      <c r="J69" s="1"/>
      <c r="K69" s="1"/>
      <c r="L69" s="1"/>
      <c r="M69" s="1"/>
      <c r="N69" s="1"/>
      <c r="O69" s="1"/>
      <c r="P69" s="1"/>
      <c r="Q69" s="1"/>
      <c r="R69" s="1"/>
    </row>
    <row r="72" spans="1:37" ht="11.85" customHeight="1" x14ac:dyDescent="0.25">
      <c r="M72" s="24"/>
      <c r="AE72" s="24"/>
    </row>
    <row r="78" spans="1:37" ht="11.85" customHeight="1" x14ac:dyDescent="0.25">
      <c r="Y78" s="25"/>
      <c r="Z78" s="25"/>
      <c r="AA78" s="25"/>
      <c r="AB78" s="25"/>
      <c r="AC78" s="25"/>
      <c r="AD78" s="25"/>
      <c r="AE78" s="25"/>
      <c r="AF78" s="25"/>
      <c r="AG78" s="25"/>
      <c r="AH78" s="25"/>
    </row>
  </sheetData>
  <mergeCells count="38">
    <mergeCell ref="B51:D51"/>
    <mergeCell ref="B41:D41"/>
    <mergeCell ref="A48:D48"/>
    <mergeCell ref="B50:D50"/>
    <mergeCell ref="B49:D49"/>
    <mergeCell ref="C44:D44"/>
    <mergeCell ref="B42:D42"/>
    <mergeCell ref="B29:D29"/>
    <mergeCell ref="B40:D40"/>
    <mergeCell ref="A38:D38"/>
    <mergeCell ref="B39:D39"/>
    <mergeCell ref="B10:D10"/>
    <mergeCell ref="B11:D11"/>
    <mergeCell ref="B12:D12"/>
    <mergeCell ref="B13:D13"/>
    <mergeCell ref="C15:D15"/>
    <mergeCell ref="A19:D19"/>
    <mergeCell ref="B21:D21"/>
    <mergeCell ref="B20:D20"/>
    <mergeCell ref="B22:D22"/>
    <mergeCell ref="C24:D24"/>
    <mergeCell ref="A28:D28"/>
    <mergeCell ref="A68:R68"/>
    <mergeCell ref="Q4:R4"/>
    <mergeCell ref="A66:R66"/>
    <mergeCell ref="A64:R64"/>
    <mergeCell ref="A61:D61"/>
    <mergeCell ref="C53:D53"/>
    <mergeCell ref="A57:D57"/>
    <mergeCell ref="B58:D58"/>
    <mergeCell ref="B59:D59"/>
    <mergeCell ref="E8:R8"/>
    <mergeCell ref="E37:R37"/>
    <mergeCell ref="B30:D30"/>
    <mergeCell ref="A32:D32"/>
    <mergeCell ref="A34:D34"/>
    <mergeCell ref="A35:D35"/>
    <mergeCell ref="A9:D9"/>
  </mergeCells>
  <phoneticPr fontId="0" type="noConversion"/>
  <pageMargins left="0.5" right="0.5" top="0.5" bottom="0.5" header="0" footer="0"/>
  <pageSetup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X139"/>
  <sheetViews>
    <sheetView showGridLines="0" zoomScaleNormal="100" workbookViewId="0"/>
  </sheetViews>
  <sheetFormatPr defaultColWidth="9.6328125" defaultRowHeight="15" x14ac:dyDescent="0.25"/>
  <cols>
    <col min="1" max="4" width="1.81640625" style="130" customWidth="1"/>
    <col min="5" max="5" width="15.90625" style="130" customWidth="1"/>
    <col min="6" max="6" width="4.36328125" style="130" customWidth="1"/>
    <col min="7" max="17" width="3.54296875" style="130" customWidth="1"/>
    <col min="18" max="19" width="4.1796875" style="130" customWidth="1"/>
    <col min="20" max="24" width="9.6328125" style="130"/>
    <col min="25" max="25" width="9.6328125" style="130" customWidth="1"/>
    <col min="26" max="16384" width="9.6328125" style="130"/>
  </cols>
  <sheetData>
    <row r="1" spans="1:23" s="49" customFormat="1" ht="12.6" customHeight="1" x14ac:dyDescent="0.25">
      <c r="A1" s="58" t="s">
        <v>30</v>
      </c>
      <c r="B1" s="59"/>
      <c r="C1" s="59"/>
      <c r="D1" s="59"/>
      <c r="E1" s="59"/>
      <c r="F1" s="60"/>
      <c r="G1" s="60"/>
      <c r="H1" s="60"/>
      <c r="I1" s="60"/>
      <c r="J1" s="60"/>
      <c r="K1" s="60"/>
      <c r="L1" s="60"/>
      <c r="M1" s="60"/>
      <c r="N1" s="60"/>
      <c r="O1" s="60"/>
      <c r="P1" s="60"/>
      <c r="T1" s="58"/>
    </row>
    <row r="2" spans="1:23" s="57" customFormat="1" ht="12.6" customHeight="1" x14ac:dyDescent="0.25">
      <c r="A2" s="290" t="s">
        <v>31</v>
      </c>
      <c r="B2" s="291"/>
      <c r="C2" s="291"/>
      <c r="D2" s="291"/>
      <c r="E2" s="291"/>
      <c r="F2" s="291"/>
      <c r="G2" s="291"/>
      <c r="H2" s="291"/>
      <c r="I2" s="291"/>
      <c r="J2" s="291"/>
      <c r="K2" s="291"/>
      <c r="L2" s="291"/>
      <c r="M2" s="291"/>
      <c r="N2" s="291"/>
      <c r="O2" s="291"/>
      <c r="P2" s="291"/>
      <c r="Q2" s="291"/>
      <c r="R2" s="291"/>
      <c r="S2" s="291"/>
      <c r="T2" s="61"/>
    </row>
    <row r="3" spans="1:23" s="57" customFormat="1" ht="12.6" customHeight="1" x14ac:dyDescent="0.25">
      <c r="A3" s="292" t="s">
        <v>32</v>
      </c>
      <c r="B3" s="292"/>
      <c r="C3" s="292"/>
      <c r="D3" s="292"/>
      <c r="E3" s="292"/>
      <c r="F3" s="292"/>
      <c r="G3" s="292"/>
      <c r="H3" s="292"/>
      <c r="I3" s="292"/>
      <c r="J3" s="292"/>
      <c r="K3" s="292"/>
      <c r="L3" s="292"/>
      <c r="M3" s="292"/>
      <c r="N3" s="292"/>
      <c r="O3" s="292"/>
      <c r="P3" s="292"/>
      <c r="Q3" s="292"/>
      <c r="R3" s="292"/>
      <c r="S3" s="292"/>
      <c r="T3" s="61"/>
    </row>
    <row r="4" spans="1:23" s="57" customFormat="1" ht="12.6" customHeight="1" x14ac:dyDescent="0.25">
      <c r="A4" s="62"/>
      <c r="B4" s="62"/>
      <c r="C4" s="62"/>
      <c r="D4" s="62"/>
      <c r="E4" s="62"/>
      <c r="F4" s="62"/>
      <c r="G4" s="62"/>
      <c r="H4" s="62"/>
      <c r="I4" s="62"/>
      <c r="J4" s="62"/>
      <c r="K4" s="62"/>
      <c r="L4" s="62"/>
      <c r="M4" s="62"/>
      <c r="N4" s="62"/>
      <c r="O4" s="62"/>
      <c r="P4" s="62"/>
      <c r="Q4" s="62"/>
      <c r="R4" s="62"/>
      <c r="S4" s="62"/>
      <c r="T4" s="61"/>
    </row>
    <row r="5" spans="1:23" s="56" customFormat="1" ht="11.4" customHeight="1" x14ac:dyDescent="0.25">
      <c r="C5" s="63"/>
      <c r="D5" s="63"/>
      <c r="E5" s="63"/>
      <c r="F5" s="64"/>
      <c r="G5" s="64"/>
      <c r="H5" s="64"/>
      <c r="I5" s="64"/>
      <c r="J5" s="64"/>
      <c r="K5" s="64"/>
      <c r="L5" s="64"/>
      <c r="M5" s="64"/>
      <c r="N5" s="64"/>
      <c r="O5" s="64"/>
      <c r="P5" s="64"/>
      <c r="Q5" s="65"/>
      <c r="R5" s="293" t="s">
        <v>19</v>
      </c>
      <c r="S5" s="294"/>
      <c r="T5" s="66"/>
    </row>
    <row r="6" spans="1:23" s="56" customFormat="1" ht="11.4" customHeight="1" x14ac:dyDescent="0.2">
      <c r="C6" s="26"/>
      <c r="D6" s="26"/>
      <c r="E6" s="26"/>
      <c r="F6" s="67" t="s">
        <v>18</v>
      </c>
      <c r="G6" s="68"/>
      <c r="H6" s="69"/>
      <c r="I6" s="68"/>
      <c r="J6" s="69"/>
      <c r="K6" s="65"/>
      <c r="L6" s="65"/>
      <c r="M6" s="65"/>
      <c r="N6" s="65"/>
      <c r="O6" s="65"/>
      <c r="P6" s="65"/>
      <c r="Q6" s="69"/>
      <c r="R6" s="70" t="s">
        <v>24</v>
      </c>
      <c r="S6" s="70" t="s">
        <v>24</v>
      </c>
      <c r="T6" s="66"/>
    </row>
    <row r="7" spans="1:23" s="56" customFormat="1" ht="11.4" customHeight="1" x14ac:dyDescent="0.2">
      <c r="A7" s="71"/>
      <c r="B7" s="71"/>
      <c r="C7" s="72"/>
      <c r="D7" s="72"/>
      <c r="E7" s="72"/>
      <c r="F7" s="73">
        <v>2012</v>
      </c>
      <c r="G7" s="73">
        <v>2013</v>
      </c>
      <c r="H7" s="73">
        <v>2014</v>
      </c>
      <c r="I7" s="73">
        <v>2015</v>
      </c>
      <c r="J7" s="73">
        <v>2016</v>
      </c>
      <c r="K7" s="73">
        <v>2017</v>
      </c>
      <c r="L7" s="73">
        <v>2018</v>
      </c>
      <c r="M7" s="73">
        <v>2019</v>
      </c>
      <c r="N7" s="73">
        <v>2020</v>
      </c>
      <c r="O7" s="73">
        <v>2021</v>
      </c>
      <c r="P7" s="73">
        <v>2022</v>
      </c>
      <c r="Q7" s="73">
        <v>2023</v>
      </c>
      <c r="R7" s="74">
        <v>2018</v>
      </c>
      <c r="S7" s="74">
        <v>2023</v>
      </c>
      <c r="T7" s="66"/>
    </row>
    <row r="8" spans="1:23" s="75" customFormat="1" ht="3" customHeight="1" x14ac:dyDescent="0.3">
      <c r="C8" s="61"/>
      <c r="D8" s="61"/>
      <c r="E8" s="61"/>
      <c r="F8" s="61"/>
      <c r="G8" s="61"/>
      <c r="H8" s="76"/>
      <c r="I8" s="61"/>
      <c r="J8" s="61"/>
      <c r="K8" s="61"/>
      <c r="L8" s="61"/>
      <c r="M8" s="61"/>
      <c r="N8" s="61"/>
      <c r="O8" s="61"/>
      <c r="P8" s="61"/>
      <c r="Q8" s="61"/>
      <c r="R8" s="57"/>
      <c r="S8" s="57"/>
      <c r="T8" s="77"/>
    </row>
    <row r="9" spans="1:23" s="55" customFormat="1" ht="11.4" customHeight="1" x14ac:dyDescent="0.25">
      <c r="A9" s="78" t="s">
        <v>33</v>
      </c>
      <c r="B9" s="79"/>
      <c r="C9" s="79"/>
      <c r="D9" s="79"/>
      <c r="E9" s="79"/>
      <c r="F9" s="80"/>
      <c r="G9" s="80"/>
      <c r="H9" s="80"/>
      <c r="I9" s="80"/>
      <c r="J9" s="80"/>
      <c r="K9" s="80"/>
      <c r="L9" s="80"/>
      <c r="M9" s="80"/>
      <c r="N9" s="80"/>
      <c r="O9" s="80"/>
      <c r="P9" s="80"/>
      <c r="Q9" s="80"/>
      <c r="R9" s="81"/>
      <c r="S9" s="81"/>
      <c r="T9" s="82"/>
      <c r="U9" s="83"/>
    </row>
    <row r="10" spans="1:23" s="55" customFormat="1" ht="11.4" customHeight="1" x14ac:dyDescent="0.25">
      <c r="A10" s="78"/>
      <c r="B10" s="79" t="s">
        <v>34</v>
      </c>
      <c r="C10" s="79"/>
      <c r="D10" s="79"/>
      <c r="E10" s="79"/>
      <c r="F10" s="80">
        <v>631.86300000000006</v>
      </c>
      <c r="G10" s="80">
        <v>668.01900000000001</v>
      </c>
      <c r="H10" s="80">
        <v>703.69399999999996</v>
      </c>
      <c r="I10" s="80">
        <v>744.74800000000005</v>
      </c>
      <c r="J10" s="80">
        <v>789.82500000000005</v>
      </c>
      <c r="K10" s="80">
        <v>839.26900000000001</v>
      </c>
      <c r="L10" s="80">
        <v>892.22699999999998</v>
      </c>
      <c r="M10" s="80">
        <v>949.39</v>
      </c>
      <c r="N10" s="80">
        <v>1011.0359999999999</v>
      </c>
      <c r="O10" s="80">
        <v>1072.904</v>
      </c>
      <c r="P10" s="80">
        <v>1138.383</v>
      </c>
      <c r="Q10" s="80">
        <v>1207.251</v>
      </c>
      <c r="R10" s="80">
        <v>3969.7629999999999</v>
      </c>
      <c r="S10" s="80">
        <v>9348.7270000000008</v>
      </c>
      <c r="T10" s="82"/>
      <c r="U10" s="83"/>
    </row>
    <row r="11" spans="1:23" s="55" customFormat="1" ht="11.4" customHeight="1" x14ac:dyDescent="0.25">
      <c r="A11" s="78"/>
      <c r="B11" s="79" t="s">
        <v>35</v>
      </c>
      <c r="C11" s="79"/>
      <c r="D11" s="79"/>
      <c r="E11" s="79"/>
      <c r="F11" s="80">
        <v>135.851</v>
      </c>
      <c r="G11" s="80">
        <v>140.74600000000001</v>
      </c>
      <c r="H11" s="80">
        <v>144.54599999999999</v>
      </c>
      <c r="I11" s="80">
        <v>149.328</v>
      </c>
      <c r="J11" s="80">
        <v>154.38399999999999</v>
      </c>
      <c r="K11" s="80">
        <v>159.55699999999999</v>
      </c>
      <c r="L11" s="80">
        <v>165.01499999999999</v>
      </c>
      <c r="M11" s="80">
        <v>171.17400000000001</v>
      </c>
      <c r="N11" s="80">
        <v>178.13300000000001</v>
      </c>
      <c r="O11" s="80">
        <v>187.39</v>
      </c>
      <c r="P11" s="80">
        <v>196.958</v>
      </c>
      <c r="Q11" s="80">
        <v>207.14</v>
      </c>
      <c r="R11" s="80">
        <v>772.83</v>
      </c>
      <c r="S11" s="80">
        <v>1713.625</v>
      </c>
      <c r="T11" s="82"/>
      <c r="U11" s="83"/>
    </row>
    <row r="12" spans="1:23" s="86" customFormat="1" ht="3" customHeight="1" x14ac:dyDescent="0.25">
      <c r="A12" s="84"/>
      <c r="B12" s="84"/>
      <c r="C12" s="84"/>
      <c r="D12" s="84"/>
      <c r="E12" s="84"/>
      <c r="F12" s="85" t="s">
        <v>36</v>
      </c>
      <c r="G12" s="85" t="s">
        <v>36</v>
      </c>
      <c r="H12" s="85" t="s">
        <v>36</v>
      </c>
      <c r="I12" s="85" t="s">
        <v>36</v>
      </c>
      <c r="J12" s="85" t="s">
        <v>36</v>
      </c>
      <c r="K12" s="85" t="s">
        <v>13</v>
      </c>
      <c r="L12" s="85" t="s">
        <v>13</v>
      </c>
      <c r="M12" s="85" t="s">
        <v>13</v>
      </c>
      <c r="N12" s="85" t="s">
        <v>13</v>
      </c>
      <c r="O12" s="85" t="s">
        <v>13</v>
      </c>
      <c r="P12" s="85" t="s">
        <v>13</v>
      </c>
      <c r="Q12" s="85" t="s">
        <v>13</v>
      </c>
      <c r="R12" s="85" t="s">
        <v>13</v>
      </c>
      <c r="S12" s="85" t="s">
        <v>16</v>
      </c>
      <c r="T12" s="82"/>
      <c r="U12" s="83"/>
    </row>
    <row r="13" spans="1:23" s="55" customFormat="1" ht="11.4" customHeight="1" x14ac:dyDescent="0.25">
      <c r="A13" s="78"/>
      <c r="B13" s="79"/>
      <c r="C13" s="79"/>
      <c r="D13" s="78" t="s">
        <v>37</v>
      </c>
      <c r="E13" s="79"/>
      <c r="F13" s="80">
        <v>767.71400000000006</v>
      </c>
      <c r="G13" s="80">
        <v>808.76499999999999</v>
      </c>
      <c r="H13" s="80">
        <v>848.24</v>
      </c>
      <c r="I13" s="80">
        <v>894.07600000000002</v>
      </c>
      <c r="J13" s="80">
        <v>944.20899999999995</v>
      </c>
      <c r="K13" s="80">
        <v>998.82600000000002</v>
      </c>
      <c r="L13" s="80">
        <v>1057.242</v>
      </c>
      <c r="M13" s="80">
        <v>1120.5640000000001</v>
      </c>
      <c r="N13" s="80">
        <v>1189.1690000000001</v>
      </c>
      <c r="O13" s="80">
        <v>1260.2940000000001</v>
      </c>
      <c r="P13" s="80">
        <v>1335.3409999999999</v>
      </c>
      <c r="Q13" s="80">
        <v>1414.3910000000001</v>
      </c>
      <c r="R13" s="80">
        <v>4742.5929999999998</v>
      </c>
      <c r="S13" s="80">
        <v>11062.352000000001</v>
      </c>
      <c r="T13" s="82"/>
      <c r="U13" s="83"/>
    </row>
    <row r="14" spans="1:23" s="55" customFormat="1" ht="6" customHeight="1" x14ac:dyDescent="0.25">
      <c r="A14" s="78"/>
      <c r="B14" s="78"/>
      <c r="C14" s="78"/>
      <c r="D14" s="78"/>
      <c r="E14" s="78"/>
      <c r="F14" s="80"/>
      <c r="G14" s="80"/>
      <c r="H14" s="80"/>
      <c r="I14" s="80"/>
      <c r="J14" s="80"/>
      <c r="K14" s="80"/>
      <c r="L14" s="80"/>
      <c r="M14" s="80"/>
      <c r="N14" s="80"/>
      <c r="O14" s="80"/>
      <c r="P14" s="80"/>
      <c r="Q14" s="80"/>
      <c r="R14" s="80"/>
      <c r="S14" s="80"/>
      <c r="T14" s="82"/>
      <c r="U14" s="83"/>
    </row>
    <row r="15" spans="1:23" s="55" customFormat="1" ht="11.4" customHeight="1" x14ac:dyDescent="0.25">
      <c r="A15" s="78" t="s">
        <v>38</v>
      </c>
      <c r="B15" s="79"/>
      <c r="C15" s="79"/>
      <c r="D15" s="79"/>
      <c r="E15" s="79"/>
      <c r="F15" s="81"/>
      <c r="G15" s="81"/>
      <c r="H15" s="81"/>
      <c r="I15" s="81"/>
      <c r="J15" s="81"/>
      <c r="K15" s="81"/>
      <c r="L15" s="81"/>
      <c r="M15" s="81"/>
      <c r="N15" s="81"/>
      <c r="O15" s="81"/>
      <c r="P15" s="81"/>
      <c r="Q15" s="81"/>
      <c r="R15" s="81"/>
      <c r="S15" s="81"/>
      <c r="T15" s="82"/>
      <c r="U15" s="83"/>
      <c r="W15" s="83"/>
    </row>
    <row r="16" spans="1:23" s="55" customFormat="1" ht="11.4" customHeight="1" x14ac:dyDescent="0.25">
      <c r="A16" s="78"/>
      <c r="B16" s="87" t="s">
        <v>39</v>
      </c>
      <c r="C16" s="87"/>
      <c r="D16" s="87"/>
      <c r="E16" s="87"/>
      <c r="F16" s="80">
        <v>551.15300000000002</v>
      </c>
      <c r="G16" s="80">
        <v>586.23599999999999</v>
      </c>
      <c r="H16" s="80">
        <v>596.96900000000005</v>
      </c>
      <c r="I16" s="80">
        <v>615.10900000000004</v>
      </c>
      <c r="J16" s="80">
        <v>671.399</v>
      </c>
      <c r="K16" s="80">
        <v>695.07799999999997</v>
      </c>
      <c r="L16" s="80">
        <v>722.17899999999997</v>
      </c>
      <c r="M16" s="80">
        <v>794.45799999999997</v>
      </c>
      <c r="N16" s="80">
        <v>849.48199999999997</v>
      </c>
      <c r="O16" s="80">
        <v>910.73699999999997</v>
      </c>
      <c r="P16" s="80">
        <v>1017.921</v>
      </c>
      <c r="Q16" s="80">
        <v>1064.183</v>
      </c>
      <c r="R16" s="80">
        <v>3300.7339999999999</v>
      </c>
      <c r="S16" s="80">
        <v>7937.5150000000003</v>
      </c>
      <c r="T16" s="82"/>
      <c r="U16" s="83"/>
      <c r="W16" s="83"/>
    </row>
    <row r="17" spans="1:23" s="55" customFormat="1" ht="11.4" customHeight="1" x14ac:dyDescent="0.25">
      <c r="A17" s="78"/>
      <c r="B17" s="87" t="s">
        <v>40</v>
      </c>
      <c r="C17" s="87"/>
      <c r="D17" s="87"/>
      <c r="E17" s="87"/>
      <c r="F17" s="80">
        <v>250.53399999999999</v>
      </c>
      <c r="G17" s="80">
        <v>265.31599999999997</v>
      </c>
      <c r="H17" s="80">
        <v>297.75700000000001</v>
      </c>
      <c r="I17" s="80">
        <v>328.20400000000001</v>
      </c>
      <c r="J17" s="80">
        <v>369.18200000000002</v>
      </c>
      <c r="K17" s="80">
        <v>395.61700000000002</v>
      </c>
      <c r="L17" s="80">
        <v>417.59800000000001</v>
      </c>
      <c r="M17" s="80">
        <v>441.04</v>
      </c>
      <c r="N17" s="80">
        <v>465.99200000000002</v>
      </c>
      <c r="O17" s="80">
        <v>492.59199999999998</v>
      </c>
      <c r="P17" s="80">
        <v>520.58500000000004</v>
      </c>
      <c r="Q17" s="80">
        <v>554.31100000000004</v>
      </c>
      <c r="R17" s="80">
        <v>1808.3579999999999</v>
      </c>
      <c r="S17" s="80">
        <v>4282.8780000000006</v>
      </c>
      <c r="T17" s="82"/>
      <c r="U17" s="83"/>
      <c r="W17" s="83"/>
    </row>
    <row r="18" spans="1:23" s="55" customFormat="1" ht="11.4" customHeight="1" x14ac:dyDescent="0.25">
      <c r="A18" s="78"/>
      <c r="B18" s="87" t="s">
        <v>41</v>
      </c>
      <c r="C18" s="78"/>
      <c r="D18" s="78"/>
      <c r="E18" s="78"/>
      <c r="F18" s="81"/>
      <c r="G18" s="81"/>
      <c r="H18" s="81"/>
      <c r="I18" s="81"/>
      <c r="J18" s="81"/>
      <c r="K18" s="81"/>
      <c r="L18" s="81"/>
      <c r="M18" s="81"/>
      <c r="N18" s="81"/>
      <c r="O18" s="81"/>
      <c r="P18" s="81"/>
      <c r="Q18" s="81"/>
      <c r="R18" s="81"/>
      <c r="S18" s="81"/>
      <c r="T18" s="82"/>
      <c r="U18" s="83"/>
    </row>
    <row r="19" spans="1:23" s="55" customFormat="1" ht="11.4" customHeight="1" x14ac:dyDescent="0.25">
      <c r="A19" s="78"/>
      <c r="B19" s="88"/>
      <c r="C19" s="87" t="s">
        <v>42</v>
      </c>
      <c r="D19" s="87"/>
      <c r="E19" s="87"/>
      <c r="F19" s="89">
        <v>0.16700000000000001</v>
      </c>
      <c r="G19" s="80">
        <v>1.137</v>
      </c>
      <c r="H19" s="80">
        <v>22.521000000000001</v>
      </c>
      <c r="I19" s="80">
        <v>44.156999999999996</v>
      </c>
      <c r="J19" s="80">
        <v>75.662000000000006</v>
      </c>
      <c r="K19" s="80">
        <v>94.805000000000007</v>
      </c>
      <c r="L19" s="80">
        <v>104.08199999999999</v>
      </c>
      <c r="M19" s="80">
        <v>108.378</v>
      </c>
      <c r="N19" s="80">
        <v>114.54900000000001</v>
      </c>
      <c r="O19" s="80">
        <v>121.794</v>
      </c>
      <c r="P19" s="80">
        <v>128.089</v>
      </c>
      <c r="Q19" s="80">
        <v>135.13300000000001</v>
      </c>
      <c r="R19" s="80">
        <v>341.22699999999998</v>
      </c>
      <c r="S19" s="80">
        <v>949.17000000000007</v>
      </c>
      <c r="T19" s="82"/>
      <c r="U19" s="83"/>
    </row>
    <row r="20" spans="1:23" s="55" customFormat="1" ht="11.4" customHeight="1" x14ac:dyDescent="0.25">
      <c r="A20" s="78"/>
      <c r="B20" s="87" t="s">
        <v>43</v>
      </c>
      <c r="C20" s="87"/>
      <c r="D20" s="87"/>
      <c r="E20" s="87"/>
      <c r="F20" s="80">
        <v>8.6679999999999993</v>
      </c>
      <c r="G20" s="80">
        <v>8.5039999999999996</v>
      </c>
      <c r="H20" s="80">
        <v>8.9060000000000006</v>
      </c>
      <c r="I20" s="80">
        <v>9.6180000000000003</v>
      </c>
      <c r="J20" s="80">
        <v>10.221</v>
      </c>
      <c r="K20" s="80">
        <v>10.855</v>
      </c>
      <c r="L20" s="80">
        <v>11.574999999999999</v>
      </c>
      <c r="M20" s="80">
        <v>12.388999999999999</v>
      </c>
      <c r="N20" s="80">
        <v>13.244</v>
      </c>
      <c r="O20" s="80">
        <v>14.173999999999999</v>
      </c>
      <c r="P20" s="80">
        <v>15.132999999999999</v>
      </c>
      <c r="Q20" s="80">
        <v>16.081</v>
      </c>
      <c r="R20" s="80">
        <v>51.174999999999997</v>
      </c>
      <c r="S20" s="80">
        <v>122.196</v>
      </c>
      <c r="T20" s="82"/>
      <c r="U20" s="83"/>
    </row>
    <row r="21" spans="1:23" s="55" customFormat="1" ht="11.4" customHeight="1" x14ac:dyDescent="0.25">
      <c r="A21" s="78"/>
      <c r="B21" s="87" t="s">
        <v>44</v>
      </c>
      <c r="C21" s="87"/>
      <c r="D21" s="87"/>
      <c r="E21" s="87"/>
      <c r="F21" s="80">
        <v>9.0649999999999995</v>
      </c>
      <c r="G21" s="80">
        <v>9.18</v>
      </c>
      <c r="H21" s="80">
        <v>14.118</v>
      </c>
      <c r="I21" s="80">
        <v>15.318</v>
      </c>
      <c r="J21" s="80">
        <v>7.766</v>
      </c>
      <c r="K21" s="80">
        <v>5.7</v>
      </c>
      <c r="L21" s="80">
        <v>5.7</v>
      </c>
      <c r="M21" s="80">
        <v>5.7</v>
      </c>
      <c r="N21" s="80">
        <v>5.7</v>
      </c>
      <c r="O21" s="80">
        <v>5.7</v>
      </c>
      <c r="P21" s="80">
        <v>5.7</v>
      </c>
      <c r="Q21" s="80">
        <v>5.7</v>
      </c>
      <c r="R21" s="80">
        <v>48.602000000000004</v>
      </c>
      <c r="S21" s="80">
        <v>77.102000000000018</v>
      </c>
      <c r="T21" s="82"/>
      <c r="U21" s="83"/>
      <c r="W21" s="83"/>
    </row>
    <row r="22" spans="1:23" s="55" customFormat="1" ht="11.4" customHeight="1" x14ac:dyDescent="0.25">
      <c r="A22" s="78"/>
      <c r="B22" s="87" t="s">
        <v>20</v>
      </c>
      <c r="C22" s="87"/>
      <c r="D22" s="87"/>
      <c r="E22" s="87"/>
      <c r="F22" s="80">
        <v>6.9740000000000002</v>
      </c>
      <c r="G22" s="80">
        <v>7.5449999999999999</v>
      </c>
      <c r="H22" s="80">
        <v>6.7279999999999998</v>
      </c>
      <c r="I22" s="80">
        <v>24.62</v>
      </c>
      <c r="J22" s="80">
        <v>22.274999999999999</v>
      </c>
      <c r="K22" s="80">
        <v>28.446999999999999</v>
      </c>
      <c r="L22" s="80">
        <v>26.527000000000001</v>
      </c>
      <c r="M22" s="80">
        <v>28.978000000000002</v>
      </c>
      <c r="N22" s="80">
        <v>29.638000000000002</v>
      </c>
      <c r="O22" s="80">
        <v>30.544</v>
      </c>
      <c r="P22" s="80">
        <v>31.826000000000001</v>
      </c>
      <c r="Q22" s="80">
        <v>33.087000000000003</v>
      </c>
      <c r="R22" s="80">
        <v>108.59699999999999</v>
      </c>
      <c r="S22" s="80">
        <v>262.67</v>
      </c>
      <c r="T22" s="82"/>
      <c r="U22" s="83"/>
    </row>
    <row r="23" spans="1:23" s="86" customFormat="1" ht="3" customHeight="1" x14ac:dyDescent="0.25">
      <c r="A23" s="84"/>
      <c r="B23" s="84"/>
      <c r="C23" s="84"/>
      <c r="D23" s="84"/>
      <c r="E23" s="84"/>
      <c r="F23" s="85" t="s">
        <v>36</v>
      </c>
      <c r="G23" s="85" t="s">
        <v>36</v>
      </c>
      <c r="H23" s="85" t="s">
        <v>36</v>
      </c>
      <c r="I23" s="85" t="s">
        <v>13</v>
      </c>
      <c r="J23" s="85" t="s">
        <v>13</v>
      </c>
      <c r="K23" s="85" t="s">
        <v>13</v>
      </c>
      <c r="L23" s="85" t="s">
        <v>13</v>
      </c>
      <c r="M23" s="85" t="s">
        <v>13</v>
      </c>
      <c r="N23" s="85" t="s">
        <v>13</v>
      </c>
      <c r="O23" s="85" t="s">
        <v>13</v>
      </c>
      <c r="P23" s="85" t="s">
        <v>13</v>
      </c>
      <c r="Q23" s="85" t="s">
        <v>13</v>
      </c>
      <c r="R23" s="85" t="s">
        <v>13</v>
      </c>
      <c r="S23" s="85" t="s">
        <v>16</v>
      </c>
      <c r="T23" s="82"/>
      <c r="U23" s="83"/>
    </row>
    <row r="24" spans="1:23" s="55" customFormat="1" ht="11.4" customHeight="1" x14ac:dyDescent="0.25">
      <c r="A24" s="78"/>
      <c r="B24" s="78"/>
      <c r="C24" s="88"/>
      <c r="D24" s="78" t="s">
        <v>45</v>
      </c>
      <c r="E24" s="78"/>
      <c r="F24" s="80">
        <v>826.56100000000004</v>
      </c>
      <c r="G24" s="80">
        <v>877.91799999999989</v>
      </c>
      <c r="H24" s="80">
        <v>946.99900000000002</v>
      </c>
      <c r="I24" s="80">
        <v>1037.0260000000001</v>
      </c>
      <c r="J24" s="80">
        <v>1156.5050000000001</v>
      </c>
      <c r="K24" s="80">
        <v>1230.502</v>
      </c>
      <c r="L24" s="80">
        <v>1287.6610000000001</v>
      </c>
      <c r="M24" s="80">
        <v>1390.943</v>
      </c>
      <c r="N24" s="80">
        <v>1478.605</v>
      </c>
      <c r="O24" s="80">
        <v>1575.5409999999999</v>
      </c>
      <c r="P24" s="80">
        <v>1719.2540000000001</v>
      </c>
      <c r="Q24" s="80">
        <v>1808.4950000000001</v>
      </c>
      <c r="R24" s="80">
        <v>5658.6930000000002</v>
      </c>
      <c r="S24" s="80">
        <v>13631.531000000001</v>
      </c>
      <c r="T24" s="82"/>
      <c r="U24" s="83"/>
    </row>
    <row r="25" spans="1:23" s="55" customFormat="1" ht="6" customHeight="1" x14ac:dyDescent="0.25">
      <c r="A25" s="78"/>
      <c r="B25" s="78"/>
      <c r="C25" s="78"/>
      <c r="D25" s="78"/>
      <c r="E25" s="78"/>
      <c r="F25" s="80"/>
      <c r="G25" s="80"/>
      <c r="H25" s="80"/>
      <c r="I25" s="80"/>
      <c r="J25" s="80"/>
      <c r="K25" s="80"/>
      <c r="L25" s="80"/>
      <c r="M25" s="80"/>
      <c r="N25" s="80"/>
      <c r="O25" s="80"/>
      <c r="P25" s="80"/>
      <c r="Q25" s="80"/>
      <c r="R25" s="80"/>
      <c r="S25" s="80"/>
      <c r="T25" s="82"/>
      <c r="U25" s="83"/>
    </row>
    <row r="26" spans="1:23" s="55" customFormat="1" ht="11.4" customHeight="1" x14ac:dyDescent="0.25">
      <c r="A26" s="78" t="s">
        <v>46</v>
      </c>
      <c r="B26" s="79"/>
      <c r="C26" s="79"/>
      <c r="D26" s="79"/>
      <c r="E26" s="79"/>
      <c r="F26" s="80"/>
      <c r="G26" s="80"/>
      <c r="H26" s="80"/>
      <c r="I26" s="80"/>
      <c r="J26" s="80"/>
      <c r="K26" s="80"/>
      <c r="L26" s="80"/>
      <c r="M26" s="80"/>
      <c r="N26" s="80"/>
      <c r="O26" s="80"/>
      <c r="P26" s="80"/>
      <c r="Q26" s="80"/>
      <c r="R26" s="80"/>
      <c r="S26" s="80"/>
      <c r="T26" s="82"/>
      <c r="U26" s="83"/>
    </row>
    <row r="27" spans="1:23" s="55" customFormat="1" ht="11.4" customHeight="1" x14ac:dyDescent="0.25">
      <c r="A27" s="78"/>
      <c r="B27" s="78" t="s">
        <v>47</v>
      </c>
      <c r="C27" s="79"/>
      <c r="D27" s="79"/>
      <c r="E27" s="79"/>
      <c r="F27" s="80">
        <v>80.350999999999999</v>
      </c>
      <c r="G27" s="80">
        <v>82.914000000000001</v>
      </c>
      <c r="H27" s="80">
        <v>80.02</v>
      </c>
      <c r="I27" s="80">
        <v>79.456999999999994</v>
      </c>
      <c r="J27" s="80">
        <v>79.480999999999995</v>
      </c>
      <c r="K27" s="80">
        <v>78.203999999999994</v>
      </c>
      <c r="L27" s="80">
        <v>76.766999999999996</v>
      </c>
      <c r="M27" s="80">
        <v>75.534000000000006</v>
      </c>
      <c r="N27" s="80">
        <v>74.543999999999997</v>
      </c>
      <c r="O27" s="80">
        <v>73.816000000000003</v>
      </c>
      <c r="P27" s="80">
        <v>73.372</v>
      </c>
      <c r="Q27" s="80">
        <v>73.236000000000004</v>
      </c>
      <c r="R27" s="80">
        <v>393.92899999999997</v>
      </c>
      <c r="S27" s="80">
        <v>764.43099999999993</v>
      </c>
      <c r="T27" s="82"/>
      <c r="U27" s="83"/>
      <c r="V27" s="83"/>
    </row>
    <row r="28" spans="1:23" s="55" customFormat="1" ht="11.4" customHeight="1" x14ac:dyDescent="0.25">
      <c r="A28" s="78"/>
      <c r="B28" s="78" t="s">
        <v>48</v>
      </c>
      <c r="C28" s="79"/>
      <c r="D28" s="79"/>
      <c r="E28" s="79"/>
      <c r="F28" s="80">
        <v>46.954999999999998</v>
      </c>
      <c r="G28" s="80">
        <v>53.15</v>
      </c>
      <c r="H28" s="80">
        <v>53.8</v>
      </c>
      <c r="I28" s="80">
        <v>55.25</v>
      </c>
      <c r="J28" s="80">
        <v>61.45</v>
      </c>
      <c r="K28" s="80">
        <v>58.65</v>
      </c>
      <c r="L28" s="80">
        <v>55.3</v>
      </c>
      <c r="M28" s="80">
        <v>62.3</v>
      </c>
      <c r="N28" s="80">
        <v>64.3</v>
      </c>
      <c r="O28" s="80">
        <v>66.25</v>
      </c>
      <c r="P28" s="80">
        <v>73.849999999999994</v>
      </c>
      <c r="Q28" s="80">
        <v>70.400000000000006</v>
      </c>
      <c r="R28" s="80">
        <v>284.45</v>
      </c>
      <c r="S28" s="80">
        <v>621.54999999999995</v>
      </c>
      <c r="T28" s="82"/>
      <c r="U28" s="83"/>
    </row>
    <row r="29" spans="1:23" s="55" customFormat="1" ht="11.4" customHeight="1" x14ac:dyDescent="0.25">
      <c r="A29" s="78"/>
      <c r="B29" s="78" t="s">
        <v>49</v>
      </c>
      <c r="C29" s="79"/>
      <c r="D29" s="79"/>
      <c r="E29" s="79"/>
      <c r="F29" s="80">
        <v>92.460999999999999</v>
      </c>
      <c r="G29" s="80">
        <v>70.021000000000001</v>
      </c>
      <c r="H29" s="80">
        <v>51.68</v>
      </c>
      <c r="I29" s="80">
        <v>45.296999999999997</v>
      </c>
      <c r="J29" s="80">
        <v>43.286999999999999</v>
      </c>
      <c r="K29" s="80">
        <v>41.594999999999999</v>
      </c>
      <c r="L29" s="80">
        <v>43.209000000000003</v>
      </c>
      <c r="M29" s="80">
        <v>46.100999999999999</v>
      </c>
      <c r="N29" s="80">
        <v>49.338999999999999</v>
      </c>
      <c r="O29" s="80">
        <v>52.83</v>
      </c>
      <c r="P29" s="80">
        <v>55.982999999999997</v>
      </c>
      <c r="Q29" s="80">
        <v>58.49</v>
      </c>
      <c r="R29" s="80">
        <v>225.06800000000001</v>
      </c>
      <c r="S29" s="80">
        <v>487.81099999999998</v>
      </c>
      <c r="T29" s="82"/>
      <c r="U29" s="83"/>
    </row>
    <row r="30" spans="1:23" s="55" customFormat="1" ht="11.4" customHeight="1" x14ac:dyDescent="0.25">
      <c r="A30" s="78"/>
      <c r="B30" s="78" t="s">
        <v>50</v>
      </c>
      <c r="C30" s="79"/>
      <c r="D30" s="79"/>
      <c r="E30" s="79"/>
      <c r="F30" s="80">
        <v>76.995999999999995</v>
      </c>
      <c r="G30" s="80">
        <v>77.313999999999993</v>
      </c>
      <c r="H30" s="80">
        <v>80.372</v>
      </c>
      <c r="I30" s="80">
        <v>81.542000000000002</v>
      </c>
      <c r="J30" s="80">
        <v>82.052999999999997</v>
      </c>
      <c r="K30" s="80">
        <v>82.691999999999993</v>
      </c>
      <c r="L30" s="80">
        <v>83.629000000000005</v>
      </c>
      <c r="M30" s="80">
        <v>72.882000000000005</v>
      </c>
      <c r="N30" s="80">
        <v>73.988</v>
      </c>
      <c r="O30" s="80">
        <v>75.426000000000002</v>
      </c>
      <c r="P30" s="80">
        <v>76.787000000000006</v>
      </c>
      <c r="Q30" s="80">
        <v>77.951999999999998</v>
      </c>
      <c r="R30" s="80">
        <v>410.28800000000001</v>
      </c>
      <c r="S30" s="80">
        <v>787.32300000000009</v>
      </c>
      <c r="T30" s="82"/>
      <c r="U30" s="83"/>
    </row>
    <row r="31" spans="1:23" s="55" customFormat="1" ht="11.4" customHeight="1" x14ac:dyDescent="0.25">
      <c r="A31" s="78"/>
      <c r="B31" s="78" t="s">
        <v>51</v>
      </c>
      <c r="C31" s="79"/>
      <c r="D31" s="79"/>
      <c r="E31" s="79"/>
      <c r="F31" s="80">
        <v>23.68</v>
      </c>
      <c r="G31" s="80">
        <v>24.486000000000001</v>
      </c>
      <c r="H31" s="80">
        <v>24.640999999999998</v>
      </c>
      <c r="I31" s="80">
        <v>24.625</v>
      </c>
      <c r="J31" s="80">
        <v>24.628</v>
      </c>
      <c r="K31" s="80">
        <v>24.675000000000001</v>
      </c>
      <c r="L31" s="80">
        <v>24.724</v>
      </c>
      <c r="M31" s="80">
        <v>24.773</v>
      </c>
      <c r="N31" s="80">
        <v>24.824000000000002</v>
      </c>
      <c r="O31" s="80">
        <v>24.873999999999999</v>
      </c>
      <c r="P31" s="80">
        <v>24.925999999999998</v>
      </c>
      <c r="Q31" s="80">
        <v>24.98</v>
      </c>
      <c r="R31" s="80">
        <v>123.29300000000001</v>
      </c>
      <c r="S31" s="80">
        <v>247.67</v>
      </c>
      <c r="T31" s="82"/>
      <c r="U31" s="83"/>
    </row>
    <row r="32" spans="1:23" s="55" customFormat="1" ht="11.4" customHeight="1" x14ac:dyDescent="0.25">
      <c r="A32" s="78"/>
      <c r="B32" s="78" t="s">
        <v>52</v>
      </c>
      <c r="C32" s="79"/>
      <c r="D32" s="79"/>
      <c r="E32" s="79"/>
      <c r="F32" s="80">
        <v>19.126000000000001</v>
      </c>
      <c r="G32" s="80">
        <v>20.058</v>
      </c>
      <c r="H32" s="80">
        <v>21.274999999999999</v>
      </c>
      <c r="I32" s="80">
        <v>22.277000000000001</v>
      </c>
      <c r="J32" s="80">
        <v>23.18</v>
      </c>
      <c r="K32" s="80">
        <v>24.03</v>
      </c>
      <c r="L32" s="80">
        <v>24.852</v>
      </c>
      <c r="M32" s="80">
        <v>25.731999999999999</v>
      </c>
      <c r="N32" s="80">
        <v>26.699000000000002</v>
      </c>
      <c r="O32" s="80">
        <v>27.803000000000001</v>
      </c>
      <c r="P32" s="80">
        <v>28.928000000000001</v>
      </c>
      <c r="Q32" s="80">
        <v>30.073</v>
      </c>
      <c r="R32" s="80">
        <v>115.614</v>
      </c>
      <c r="S32" s="80">
        <v>254.84900000000002</v>
      </c>
      <c r="T32" s="82"/>
      <c r="U32" s="83"/>
    </row>
    <row r="33" spans="1:21" s="55" customFormat="1" ht="11.4" customHeight="1" x14ac:dyDescent="0.25">
      <c r="A33" s="78"/>
      <c r="B33" s="78" t="s">
        <v>53</v>
      </c>
      <c r="C33" s="79"/>
      <c r="D33" s="79"/>
      <c r="E33" s="79"/>
      <c r="F33" s="80">
        <v>6.8470000000000004</v>
      </c>
      <c r="G33" s="80">
        <v>6.8630000000000004</v>
      </c>
      <c r="H33" s="80">
        <v>6.8730000000000002</v>
      </c>
      <c r="I33" s="80">
        <v>6.9429999999999996</v>
      </c>
      <c r="J33" s="80">
        <v>7.04</v>
      </c>
      <c r="K33" s="80">
        <v>7.1689999999999996</v>
      </c>
      <c r="L33" s="80">
        <v>7.327</v>
      </c>
      <c r="M33" s="80">
        <v>7.5019999999999998</v>
      </c>
      <c r="N33" s="80">
        <v>7.6989999999999998</v>
      </c>
      <c r="O33" s="80">
        <v>7.9020000000000001</v>
      </c>
      <c r="P33" s="80">
        <v>8.1180000000000003</v>
      </c>
      <c r="Q33" s="80">
        <v>8.3529999999999998</v>
      </c>
      <c r="R33" s="80">
        <v>35.351999999999997</v>
      </c>
      <c r="S33" s="80">
        <v>74.925999999999988</v>
      </c>
      <c r="T33" s="82"/>
      <c r="U33" s="83"/>
    </row>
    <row r="34" spans="1:21" s="55" customFormat="1" ht="11.4" customHeight="1" x14ac:dyDescent="0.25">
      <c r="A34" s="78"/>
      <c r="B34" s="78" t="s">
        <v>54</v>
      </c>
      <c r="C34" s="79"/>
      <c r="D34" s="79"/>
      <c r="E34" s="79"/>
      <c r="F34" s="80">
        <v>7.258</v>
      </c>
      <c r="G34" s="80">
        <v>6.1040000000000001</v>
      </c>
      <c r="H34" s="80">
        <v>6.024</v>
      </c>
      <c r="I34" s="80">
        <v>6.0110000000000001</v>
      </c>
      <c r="J34" s="80">
        <v>6.3810000000000002</v>
      </c>
      <c r="K34" s="80">
        <v>6.2889999999999997</v>
      </c>
      <c r="L34" s="80">
        <v>6.5659999999999998</v>
      </c>
      <c r="M34" s="80">
        <v>0</v>
      </c>
      <c r="N34" s="80">
        <v>0</v>
      </c>
      <c r="O34" s="80">
        <v>0</v>
      </c>
      <c r="P34" s="80">
        <v>0</v>
      </c>
      <c r="Q34" s="80">
        <v>0</v>
      </c>
      <c r="R34" s="80">
        <v>31.270999999999997</v>
      </c>
      <c r="S34" s="80">
        <v>31.270999999999997</v>
      </c>
      <c r="T34" s="82"/>
      <c r="U34" s="83"/>
    </row>
    <row r="35" spans="1:21" s="86" customFormat="1" ht="3" customHeight="1" x14ac:dyDescent="0.25">
      <c r="A35" s="84"/>
      <c r="B35" s="84"/>
      <c r="C35" s="84"/>
      <c r="D35" s="84"/>
      <c r="E35" s="84"/>
      <c r="F35" s="85" t="s">
        <v>36</v>
      </c>
      <c r="G35" s="85" t="s">
        <v>36</v>
      </c>
      <c r="H35" s="85" t="s">
        <v>36</v>
      </c>
      <c r="I35" s="85" t="s">
        <v>36</v>
      </c>
      <c r="J35" s="85" t="s">
        <v>36</v>
      </c>
      <c r="K35" s="85" t="s">
        <v>36</v>
      </c>
      <c r="L35" s="85" t="s">
        <v>36</v>
      </c>
      <c r="M35" s="85" t="s">
        <v>36</v>
      </c>
      <c r="N35" s="85" t="s">
        <v>36</v>
      </c>
      <c r="O35" s="85" t="s">
        <v>36</v>
      </c>
      <c r="P35" s="85" t="s">
        <v>36</v>
      </c>
      <c r="Q35" s="85" t="s">
        <v>36</v>
      </c>
      <c r="R35" s="85" t="s">
        <v>13</v>
      </c>
      <c r="S35" s="85" t="s">
        <v>13</v>
      </c>
      <c r="T35" s="90"/>
      <c r="U35" s="91"/>
    </row>
    <row r="36" spans="1:21" s="55" customFormat="1" ht="11.4" customHeight="1" x14ac:dyDescent="0.25">
      <c r="A36" s="78"/>
      <c r="B36" s="78"/>
      <c r="C36" s="88"/>
      <c r="D36" s="78" t="s">
        <v>37</v>
      </c>
      <c r="E36" s="78"/>
      <c r="F36" s="80">
        <v>353.67399999999992</v>
      </c>
      <c r="G36" s="80">
        <v>340.90999999999997</v>
      </c>
      <c r="H36" s="80">
        <v>324.685</v>
      </c>
      <c r="I36" s="80">
        <v>321.40199999999999</v>
      </c>
      <c r="J36" s="80">
        <v>327.5</v>
      </c>
      <c r="K36" s="80">
        <v>323.30399999999997</v>
      </c>
      <c r="L36" s="80">
        <v>322.37399999999997</v>
      </c>
      <c r="M36" s="80">
        <v>314.82400000000001</v>
      </c>
      <c r="N36" s="80">
        <v>321.39300000000003</v>
      </c>
      <c r="O36" s="80">
        <v>328.90100000000001</v>
      </c>
      <c r="P36" s="80">
        <v>341.96399999999994</v>
      </c>
      <c r="Q36" s="80">
        <v>343.48400000000004</v>
      </c>
      <c r="R36" s="80">
        <v>1619.2650000000001</v>
      </c>
      <c r="S36" s="80">
        <v>3269.8309999999997</v>
      </c>
      <c r="T36" s="82"/>
      <c r="U36" s="83"/>
    </row>
    <row r="37" spans="1:21" s="55" customFormat="1" ht="6" customHeight="1" x14ac:dyDescent="0.25">
      <c r="A37" s="78"/>
      <c r="B37" s="78"/>
      <c r="C37" s="78"/>
      <c r="D37" s="78"/>
      <c r="E37" s="78"/>
      <c r="F37" s="81"/>
      <c r="G37" s="81"/>
      <c r="H37" s="81"/>
      <c r="I37" s="81"/>
      <c r="J37" s="81"/>
      <c r="K37" s="81"/>
      <c r="L37" s="81"/>
      <c r="M37" s="81"/>
      <c r="N37" s="81"/>
      <c r="O37" s="81"/>
      <c r="P37" s="81"/>
      <c r="Q37" s="81"/>
      <c r="R37" s="81"/>
      <c r="S37" s="81"/>
      <c r="T37" s="82"/>
      <c r="U37" s="83"/>
    </row>
    <row r="38" spans="1:21" s="55" customFormat="1" ht="11.4" customHeight="1" x14ac:dyDescent="0.25">
      <c r="A38" s="78" t="s">
        <v>55</v>
      </c>
      <c r="B38" s="79"/>
      <c r="C38" s="79"/>
      <c r="D38" s="79"/>
      <c r="E38" s="79"/>
      <c r="F38" s="81"/>
      <c r="G38" s="81"/>
      <c r="H38" s="81"/>
      <c r="I38" s="81"/>
      <c r="J38" s="81"/>
      <c r="K38" s="81"/>
      <c r="L38" s="81"/>
      <c r="M38" s="81"/>
      <c r="N38" s="81"/>
      <c r="O38" s="81"/>
      <c r="P38" s="81"/>
      <c r="Q38" s="81"/>
      <c r="R38" s="81"/>
      <c r="S38" s="81"/>
      <c r="T38" s="82"/>
      <c r="U38" s="83"/>
    </row>
    <row r="39" spans="1:21" s="55" customFormat="1" ht="11.4" customHeight="1" x14ac:dyDescent="0.25">
      <c r="A39" s="78"/>
      <c r="B39" s="78" t="s">
        <v>56</v>
      </c>
      <c r="C39" s="79"/>
      <c r="D39" s="79"/>
      <c r="E39" s="79"/>
      <c r="F39" s="80">
        <v>87.284000000000006</v>
      </c>
      <c r="G39" s="80">
        <v>90.784999999999997</v>
      </c>
      <c r="H39" s="80">
        <v>92.63</v>
      </c>
      <c r="I39" s="80">
        <v>94.91</v>
      </c>
      <c r="J39" s="80">
        <v>98.17</v>
      </c>
      <c r="K39" s="80">
        <v>101.33</v>
      </c>
      <c r="L39" s="80">
        <v>104.696</v>
      </c>
      <c r="M39" s="80">
        <v>107.96599999999999</v>
      </c>
      <c r="N39" s="80">
        <v>111.456</v>
      </c>
      <c r="O39" s="80">
        <v>114.95699999999999</v>
      </c>
      <c r="P39" s="80">
        <v>118.605</v>
      </c>
      <c r="Q39" s="80">
        <v>122.164</v>
      </c>
      <c r="R39" s="80">
        <v>491.73599999999999</v>
      </c>
      <c r="S39" s="80">
        <v>1066.884</v>
      </c>
      <c r="T39" s="82"/>
      <c r="U39" s="83"/>
    </row>
    <row r="40" spans="1:21" s="55" customFormat="1" ht="11.4" customHeight="1" x14ac:dyDescent="0.25">
      <c r="A40" s="78"/>
      <c r="B40" s="78" t="s">
        <v>57</v>
      </c>
      <c r="C40" s="79"/>
      <c r="D40" s="79"/>
      <c r="E40" s="79"/>
      <c r="F40" s="80">
        <v>48.787999999999997</v>
      </c>
      <c r="G40" s="80">
        <v>54.25</v>
      </c>
      <c r="H40" s="80">
        <v>55.588999999999999</v>
      </c>
      <c r="I40" s="80">
        <v>57.171999999999997</v>
      </c>
      <c r="J40" s="80">
        <v>63.079000000000001</v>
      </c>
      <c r="K40" s="80">
        <v>60.624000000000002</v>
      </c>
      <c r="L40" s="80">
        <v>57.709000000000003</v>
      </c>
      <c r="M40" s="80">
        <v>63.786000000000001</v>
      </c>
      <c r="N40" s="80">
        <v>65.712000000000003</v>
      </c>
      <c r="O40" s="80">
        <v>67.831000000000003</v>
      </c>
      <c r="P40" s="80">
        <v>74.933000000000007</v>
      </c>
      <c r="Q40" s="80">
        <v>72.403000000000006</v>
      </c>
      <c r="R40" s="80">
        <v>294.173</v>
      </c>
      <c r="S40" s="80">
        <v>638.83800000000008</v>
      </c>
      <c r="T40" s="82"/>
      <c r="U40" s="83"/>
    </row>
    <row r="41" spans="1:21" s="55" customFormat="1" ht="11.4" customHeight="1" x14ac:dyDescent="0.25">
      <c r="A41" s="78"/>
      <c r="B41" s="78" t="s">
        <v>20</v>
      </c>
      <c r="C41" s="79"/>
      <c r="D41" s="79"/>
      <c r="E41" s="79"/>
      <c r="F41" s="80">
        <v>7.4509999999999996</v>
      </c>
      <c r="G41" s="80">
        <v>7.2149999999999999</v>
      </c>
      <c r="H41" s="80">
        <v>6.9029999999999996</v>
      </c>
      <c r="I41" s="80">
        <v>6.5940000000000003</v>
      </c>
      <c r="J41" s="80">
        <v>7.1909999999999998</v>
      </c>
      <c r="K41" s="80">
        <v>7.452</v>
      </c>
      <c r="L41" s="80">
        <v>8.0990000000000002</v>
      </c>
      <c r="M41" s="80">
        <v>9.032</v>
      </c>
      <c r="N41" s="80">
        <v>9.5879999999999992</v>
      </c>
      <c r="O41" s="80">
        <v>10.353999999999999</v>
      </c>
      <c r="P41" s="80">
        <v>10.239000000000001</v>
      </c>
      <c r="Q41" s="80">
        <v>10.407</v>
      </c>
      <c r="R41" s="80">
        <v>36.239000000000004</v>
      </c>
      <c r="S41" s="80">
        <v>85.858999999999995</v>
      </c>
      <c r="T41" s="82"/>
      <c r="U41" s="83"/>
    </row>
    <row r="42" spans="1:21" s="86" customFormat="1" ht="3" customHeight="1" x14ac:dyDescent="0.25">
      <c r="A42" s="84"/>
      <c r="B42" s="84"/>
      <c r="C42" s="84"/>
      <c r="D42" s="84"/>
      <c r="E42" s="84"/>
      <c r="F42" s="85" t="s">
        <v>36</v>
      </c>
      <c r="G42" s="85" t="s">
        <v>36</v>
      </c>
      <c r="H42" s="85" t="s">
        <v>36</v>
      </c>
      <c r="I42" s="85" t="s">
        <v>36</v>
      </c>
      <c r="J42" s="85" t="s">
        <v>36</v>
      </c>
      <c r="K42" s="85" t="s">
        <v>36</v>
      </c>
      <c r="L42" s="85" t="s">
        <v>36</v>
      </c>
      <c r="M42" s="85" t="s">
        <v>36</v>
      </c>
      <c r="N42" s="85" t="s">
        <v>36</v>
      </c>
      <c r="O42" s="85" t="s">
        <v>36</v>
      </c>
      <c r="P42" s="85" t="s">
        <v>36</v>
      </c>
      <c r="Q42" s="85" t="s">
        <v>36</v>
      </c>
      <c r="R42" s="85" t="s">
        <v>36</v>
      </c>
      <c r="S42" s="85" t="s">
        <v>13</v>
      </c>
      <c r="T42" s="90"/>
      <c r="U42" s="91"/>
    </row>
    <row r="43" spans="1:21" s="55" customFormat="1" ht="11.4" customHeight="1" x14ac:dyDescent="0.25">
      <c r="A43" s="78"/>
      <c r="B43" s="78"/>
      <c r="C43" s="88"/>
      <c r="D43" s="78" t="s">
        <v>37</v>
      </c>
      <c r="E43" s="78"/>
      <c r="F43" s="80">
        <v>143.523</v>
      </c>
      <c r="G43" s="80">
        <v>152.25</v>
      </c>
      <c r="H43" s="80">
        <v>155.12199999999999</v>
      </c>
      <c r="I43" s="80">
        <v>158.67599999999999</v>
      </c>
      <c r="J43" s="80">
        <v>168.44</v>
      </c>
      <c r="K43" s="80">
        <v>169.40600000000001</v>
      </c>
      <c r="L43" s="80">
        <v>170.50399999999999</v>
      </c>
      <c r="M43" s="80">
        <v>180.78400000000002</v>
      </c>
      <c r="N43" s="80">
        <v>186.756</v>
      </c>
      <c r="O43" s="80">
        <v>193.142</v>
      </c>
      <c r="P43" s="80">
        <v>203.77700000000002</v>
      </c>
      <c r="Q43" s="80">
        <v>204.97400000000002</v>
      </c>
      <c r="R43" s="80">
        <v>822.14800000000002</v>
      </c>
      <c r="S43" s="80">
        <v>1791.5810000000001</v>
      </c>
      <c r="T43" s="82"/>
      <c r="U43" s="83"/>
    </row>
    <row r="44" spans="1:21" s="55" customFormat="1" ht="6" customHeight="1" x14ac:dyDescent="0.25">
      <c r="A44" s="78"/>
      <c r="B44" s="78"/>
      <c r="C44" s="78"/>
      <c r="D44" s="78"/>
      <c r="E44" s="78"/>
      <c r="F44" s="81"/>
      <c r="G44" s="81"/>
      <c r="H44" s="81"/>
      <c r="I44" s="81"/>
      <c r="J44" s="81"/>
      <c r="K44" s="81"/>
      <c r="L44" s="81"/>
      <c r="M44" s="81"/>
      <c r="N44" s="81"/>
      <c r="O44" s="81"/>
      <c r="P44" s="81"/>
      <c r="Q44" s="81"/>
      <c r="R44" s="81"/>
      <c r="S44" s="81"/>
      <c r="T44" s="82"/>
      <c r="U44" s="83"/>
    </row>
    <row r="45" spans="1:21" s="55" customFormat="1" ht="11.4" customHeight="1" x14ac:dyDescent="0.25">
      <c r="A45" s="78" t="s">
        <v>58</v>
      </c>
      <c r="B45" s="78"/>
      <c r="C45" s="78"/>
      <c r="D45" s="78"/>
      <c r="E45" s="78"/>
      <c r="F45" s="81"/>
      <c r="G45" s="81"/>
      <c r="H45" s="81"/>
      <c r="I45" s="81"/>
      <c r="J45" s="81"/>
      <c r="K45" s="81"/>
      <c r="L45" s="81"/>
      <c r="M45" s="81"/>
      <c r="N45" s="81"/>
      <c r="O45" s="81"/>
      <c r="P45" s="81"/>
      <c r="Q45" s="81"/>
      <c r="R45" s="81"/>
      <c r="S45" s="81"/>
      <c r="T45" s="82"/>
      <c r="U45" s="83"/>
    </row>
    <row r="46" spans="1:21" s="55" customFormat="1" ht="11.4" customHeight="1" x14ac:dyDescent="0.25">
      <c r="A46" s="78"/>
      <c r="B46" s="78" t="s">
        <v>59</v>
      </c>
      <c r="C46" s="79"/>
      <c r="D46" s="79"/>
      <c r="E46" s="79"/>
      <c r="F46" s="80">
        <v>55.968000000000004</v>
      </c>
      <c r="G46" s="80">
        <v>65.171000000000006</v>
      </c>
      <c r="H46" s="80">
        <v>69.619</v>
      </c>
      <c r="I46" s="80">
        <v>72.290000000000006</v>
      </c>
      <c r="J46" s="80">
        <v>81.263000000000005</v>
      </c>
      <c r="K46" s="80">
        <v>77.912000000000006</v>
      </c>
      <c r="L46" s="80">
        <v>73.569999999999993</v>
      </c>
      <c r="M46" s="80">
        <v>81.688000000000002</v>
      </c>
      <c r="N46" s="80">
        <v>83.254000000000005</v>
      </c>
      <c r="O46" s="80">
        <v>84.01</v>
      </c>
      <c r="P46" s="80">
        <v>91.787000000000006</v>
      </c>
      <c r="Q46" s="80">
        <v>85.572000000000003</v>
      </c>
      <c r="R46" s="80">
        <v>374.654</v>
      </c>
      <c r="S46" s="80">
        <v>800.96500000000003</v>
      </c>
      <c r="T46" s="82"/>
      <c r="U46" s="83"/>
    </row>
    <row r="47" spans="1:21" s="55" customFormat="1" ht="11.4" customHeight="1" x14ac:dyDescent="0.25">
      <c r="A47" s="78"/>
      <c r="B47" s="78" t="s">
        <v>20</v>
      </c>
      <c r="C47" s="78"/>
      <c r="D47" s="78"/>
      <c r="E47" s="78"/>
      <c r="F47" s="80">
        <v>12.019</v>
      </c>
      <c r="G47" s="80">
        <v>13.75</v>
      </c>
      <c r="H47" s="80">
        <v>13.022</v>
      </c>
      <c r="I47" s="80">
        <v>13.053000000000001</v>
      </c>
      <c r="J47" s="80">
        <v>14.099</v>
      </c>
      <c r="K47" s="80">
        <v>13.973000000000001</v>
      </c>
      <c r="L47" s="80">
        <v>14.445</v>
      </c>
      <c r="M47" s="80">
        <v>15.645</v>
      </c>
      <c r="N47" s="80">
        <v>16.423999999999999</v>
      </c>
      <c r="O47" s="80">
        <v>17.248000000000001</v>
      </c>
      <c r="P47" s="80">
        <v>18.748999999999999</v>
      </c>
      <c r="Q47" s="80">
        <v>19.109000000000002</v>
      </c>
      <c r="R47" s="80">
        <v>68.592000000000013</v>
      </c>
      <c r="S47" s="80">
        <v>155.76700000000002</v>
      </c>
      <c r="T47" s="82"/>
      <c r="U47" s="83"/>
    </row>
    <row r="48" spans="1:21" s="86" customFormat="1" ht="3" customHeight="1" x14ac:dyDescent="0.25">
      <c r="A48" s="84"/>
      <c r="B48" s="84"/>
      <c r="C48" s="84"/>
      <c r="D48" s="84"/>
      <c r="E48" s="84"/>
      <c r="F48" s="85" t="s">
        <v>60</v>
      </c>
      <c r="G48" s="85" t="s">
        <v>60</v>
      </c>
      <c r="H48" s="85" t="s">
        <v>60</v>
      </c>
      <c r="I48" s="85" t="s">
        <v>60</v>
      </c>
      <c r="J48" s="85" t="s">
        <v>60</v>
      </c>
      <c r="K48" s="85" t="s">
        <v>60</v>
      </c>
      <c r="L48" s="85" t="s">
        <v>60</v>
      </c>
      <c r="M48" s="85" t="s">
        <v>60</v>
      </c>
      <c r="N48" s="85" t="s">
        <v>36</v>
      </c>
      <c r="O48" s="85" t="s">
        <v>36</v>
      </c>
      <c r="P48" s="85" t="s">
        <v>36</v>
      </c>
      <c r="Q48" s="85" t="s">
        <v>36</v>
      </c>
      <c r="R48" s="85" t="s">
        <v>36</v>
      </c>
      <c r="S48" s="85" t="s">
        <v>36</v>
      </c>
      <c r="T48" s="90"/>
      <c r="U48" s="91"/>
    </row>
    <row r="49" spans="1:21" s="55" customFormat="1" ht="11.4" customHeight="1" x14ac:dyDescent="0.25">
      <c r="A49" s="78"/>
      <c r="B49" s="78"/>
      <c r="C49" s="88"/>
      <c r="D49" s="78" t="s">
        <v>37</v>
      </c>
      <c r="E49" s="78"/>
      <c r="F49" s="80">
        <v>67.987000000000009</v>
      </c>
      <c r="G49" s="80">
        <v>78.921000000000006</v>
      </c>
      <c r="H49" s="80">
        <v>82.641000000000005</v>
      </c>
      <c r="I49" s="80">
        <v>85.343000000000004</v>
      </c>
      <c r="J49" s="80">
        <v>95.362000000000009</v>
      </c>
      <c r="K49" s="80">
        <v>91.885000000000005</v>
      </c>
      <c r="L49" s="80">
        <v>88.014999999999986</v>
      </c>
      <c r="M49" s="80">
        <v>97.332999999999998</v>
      </c>
      <c r="N49" s="80">
        <v>99.677999999999997</v>
      </c>
      <c r="O49" s="80">
        <v>101.25800000000001</v>
      </c>
      <c r="P49" s="80">
        <v>110.536</v>
      </c>
      <c r="Q49" s="80">
        <v>104.68100000000001</v>
      </c>
      <c r="R49" s="80">
        <v>443.24599999999998</v>
      </c>
      <c r="S49" s="80">
        <v>956.73200000000008</v>
      </c>
      <c r="T49" s="82"/>
      <c r="U49" s="83"/>
    </row>
    <row r="50" spans="1:21" s="55" customFormat="1" ht="6" customHeight="1" x14ac:dyDescent="0.25">
      <c r="A50" s="78"/>
      <c r="B50" s="78"/>
      <c r="C50" s="78"/>
      <c r="D50" s="78"/>
      <c r="E50" s="78"/>
      <c r="F50" s="81"/>
      <c r="G50" s="81"/>
      <c r="H50" s="81"/>
      <c r="I50" s="81"/>
      <c r="J50" s="81"/>
      <c r="K50" s="81"/>
      <c r="L50" s="81"/>
      <c r="M50" s="81"/>
      <c r="N50" s="81"/>
      <c r="O50" s="81"/>
      <c r="P50" s="81"/>
      <c r="Q50" s="81"/>
      <c r="R50" s="81"/>
      <c r="S50" s="81"/>
      <c r="T50" s="82"/>
      <c r="U50" s="83"/>
    </row>
    <row r="51" spans="1:21" s="55" customFormat="1" ht="11.4" customHeight="1" x14ac:dyDescent="0.25">
      <c r="A51" s="78" t="s">
        <v>61</v>
      </c>
      <c r="B51" s="79"/>
      <c r="C51" s="79"/>
      <c r="D51" s="79"/>
      <c r="E51" s="79"/>
      <c r="F51" s="81"/>
      <c r="G51" s="81"/>
      <c r="H51" s="81"/>
      <c r="I51" s="81"/>
      <c r="J51" s="81"/>
      <c r="K51" s="81"/>
      <c r="L51" s="81"/>
      <c r="M51" s="81"/>
      <c r="N51" s="81"/>
      <c r="O51" s="81"/>
      <c r="P51" s="81"/>
      <c r="Q51" s="81"/>
      <c r="R51" s="81"/>
      <c r="S51" s="81"/>
      <c r="T51" s="82"/>
      <c r="U51" s="83"/>
    </row>
    <row r="52" spans="1:21" s="55" customFormat="1" ht="11.4" customHeight="1" x14ac:dyDescent="0.25">
      <c r="A52" s="78"/>
      <c r="B52" s="78" t="s">
        <v>62</v>
      </c>
      <c r="C52" s="79"/>
      <c r="D52" s="79"/>
      <c r="E52" s="79"/>
      <c r="F52" s="80">
        <v>12.242000000000001</v>
      </c>
      <c r="G52" s="80">
        <v>24.754999999999999</v>
      </c>
      <c r="H52" s="80">
        <v>13.541</v>
      </c>
      <c r="I52" s="80">
        <v>15.871</v>
      </c>
      <c r="J52" s="80">
        <v>16.192</v>
      </c>
      <c r="K52" s="80">
        <v>15.616</v>
      </c>
      <c r="L52" s="80">
        <v>15.497</v>
      </c>
      <c r="M52" s="80">
        <v>15.644</v>
      </c>
      <c r="N52" s="80">
        <v>15.88</v>
      </c>
      <c r="O52" s="80">
        <v>16.071999999999999</v>
      </c>
      <c r="P52" s="80">
        <v>16.152000000000001</v>
      </c>
      <c r="Q52" s="80">
        <v>16.334</v>
      </c>
      <c r="R52" s="80">
        <v>76.716999999999999</v>
      </c>
      <c r="S52" s="80">
        <v>156.79900000000001</v>
      </c>
      <c r="T52" s="82"/>
      <c r="U52" s="83"/>
    </row>
    <row r="53" spans="1:21" s="55" customFormat="1" ht="11.4" customHeight="1" x14ac:dyDescent="0.25">
      <c r="A53" s="78"/>
      <c r="B53" s="78" t="s">
        <v>63</v>
      </c>
      <c r="C53" s="79"/>
      <c r="D53" s="79"/>
      <c r="E53" s="79"/>
      <c r="F53" s="80">
        <v>24.611999999999998</v>
      </c>
      <c r="G53" s="80">
        <v>-8.6329999999999991</v>
      </c>
      <c r="H53" s="80">
        <v>-1.2350000000000001</v>
      </c>
      <c r="I53" s="80">
        <v>2.0609999999999999</v>
      </c>
      <c r="J53" s="80">
        <v>1.204</v>
      </c>
      <c r="K53" s="80">
        <v>0.71</v>
      </c>
      <c r="L53" s="89">
        <v>0.22</v>
      </c>
      <c r="M53" s="89">
        <v>4.1000000000000002E-2</v>
      </c>
      <c r="N53" s="89">
        <v>1.6E-2</v>
      </c>
      <c r="O53" s="89">
        <v>2E-3</v>
      </c>
      <c r="P53" s="80">
        <v>0</v>
      </c>
      <c r="Q53" s="80">
        <v>0</v>
      </c>
      <c r="R53" s="80">
        <v>2.96</v>
      </c>
      <c r="S53" s="80">
        <v>3.0189999999999997</v>
      </c>
      <c r="T53" s="82"/>
      <c r="U53" s="83"/>
    </row>
    <row r="54" spans="1:21" s="55" customFormat="1" ht="11.4" customHeight="1" x14ac:dyDescent="0.25">
      <c r="A54" s="78"/>
      <c r="B54" s="78" t="s">
        <v>64</v>
      </c>
      <c r="C54" s="79"/>
      <c r="D54" s="79"/>
      <c r="E54" s="79"/>
      <c r="F54" s="80">
        <v>-19.135999999999999</v>
      </c>
      <c r="G54" s="80">
        <v>-36.164000000000001</v>
      </c>
      <c r="H54" s="80">
        <v>-19.622</v>
      </c>
      <c r="I54" s="80">
        <v>-20.364999999999998</v>
      </c>
      <c r="J54" s="80">
        <v>-12.144</v>
      </c>
      <c r="K54" s="80">
        <v>-3.0030000000000001</v>
      </c>
      <c r="L54" s="80">
        <v>3.2010000000000001</v>
      </c>
      <c r="M54" s="80">
        <v>4.0439999999999996</v>
      </c>
      <c r="N54" s="80">
        <v>3.4809999999999999</v>
      </c>
      <c r="O54" s="80">
        <v>2.8090000000000002</v>
      </c>
      <c r="P54" s="80">
        <v>2.383</v>
      </c>
      <c r="Q54" s="80">
        <v>2.2349999999999999</v>
      </c>
      <c r="R54" s="80">
        <v>-51.932999999999993</v>
      </c>
      <c r="S54" s="80">
        <v>-36.980999999999995</v>
      </c>
      <c r="T54" s="82"/>
      <c r="U54" s="83"/>
    </row>
    <row r="55" spans="1:21" s="55" customFormat="1" ht="11.4" customHeight="1" x14ac:dyDescent="0.25">
      <c r="A55" s="78"/>
      <c r="B55" s="78" t="s">
        <v>65</v>
      </c>
      <c r="C55" s="79"/>
      <c r="D55" s="79"/>
      <c r="E55" s="79"/>
      <c r="F55" s="80">
        <v>6.6360000000000001</v>
      </c>
      <c r="G55" s="80">
        <v>5.7519999999999998</v>
      </c>
      <c r="H55" s="80">
        <v>-10.468999999999999</v>
      </c>
      <c r="I55" s="80">
        <v>-10.081</v>
      </c>
      <c r="J55" s="80">
        <v>-10.5</v>
      </c>
      <c r="K55" s="80">
        <v>-11.554</v>
      </c>
      <c r="L55" s="80">
        <v>-12.509</v>
      </c>
      <c r="M55" s="80">
        <v>-18.067</v>
      </c>
      <c r="N55" s="80">
        <v>-17.954000000000001</v>
      </c>
      <c r="O55" s="80">
        <v>-12.355</v>
      </c>
      <c r="P55" s="80">
        <v>-13.622</v>
      </c>
      <c r="Q55" s="80">
        <v>-14.404999999999999</v>
      </c>
      <c r="R55" s="80">
        <v>-55.113</v>
      </c>
      <c r="S55" s="80">
        <v>-131.51600000000002</v>
      </c>
      <c r="T55" s="82"/>
      <c r="U55" s="83"/>
    </row>
    <row r="56" spans="1:21" s="55" customFormat="1" ht="11.4" customHeight="1" x14ac:dyDescent="0.25">
      <c r="A56" s="78"/>
      <c r="B56" s="78" t="s">
        <v>20</v>
      </c>
      <c r="C56" s="79"/>
      <c r="D56" s="79"/>
      <c r="E56" s="79"/>
      <c r="F56" s="80">
        <v>57.502000000000002</v>
      </c>
      <c r="G56" s="80">
        <v>-17.533999999999999</v>
      </c>
      <c r="H56" s="80">
        <v>59.258000000000003</v>
      </c>
      <c r="I56" s="80">
        <v>55.603999999999999</v>
      </c>
      <c r="J56" s="80">
        <v>58.418999999999997</v>
      </c>
      <c r="K56" s="80">
        <v>56.548999999999999</v>
      </c>
      <c r="L56" s="80">
        <v>53.337000000000003</v>
      </c>
      <c r="M56" s="80">
        <v>51.994999999999997</v>
      </c>
      <c r="N56" s="80">
        <v>50.765000000000001</v>
      </c>
      <c r="O56" s="80">
        <v>50.124000000000002</v>
      </c>
      <c r="P56" s="80">
        <v>57.537999999999997</v>
      </c>
      <c r="Q56" s="80">
        <v>57.164999999999999</v>
      </c>
      <c r="R56" s="80">
        <v>283.16700000000003</v>
      </c>
      <c r="S56" s="80">
        <v>550.75400000000002</v>
      </c>
      <c r="T56" s="82"/>
      <c r="U56" s="83"/>
    </row>
    <row r="57" spans="1:21" s="86" customFormat="1" ht="3" customHeight="1" x14ac:dyDescent="0.25">
      <c r="A57" s="84"/>
      <c r="B57" s="84"/>
      <c r="C57" s="84"/>
      <c r="D57" s="84"/>
      <c r="E57" s="84"/>
      <c r="F57" s="85" t="s">
        <v>60</v>
      </c>
      <c r="G57" s="85" t="s">
        <v>60</v>
      </c>
      <c r="H57" s="85" t="s">
        <v>60</v>
      </c>
      <c r="I57" s="85" t="s">
        <v>60</v>
      </c>
      <c r="J57" s="85" t="s">
        <v>60</v>
      </c>
      <c r="K57" s="85" t="s">
        <v>60</v>
      </c>
      <c r="L57" s="85" t="s">
        <v>60</v>
      </c>
      <c r="M57" s="85" t="s">
        <v>60</v>
      </c>
      <c r="N57" s="85" t="s">
        <v>60</v>
      </c>
      <c r="O57" s="85" t="s">
        <v>60</v>
      </c>
      <c r="P57" s="85" t="s">
        <v>60</v>
      </c>
      <c r="Q57" s="85" t="s">
        <v>60</v>
      </c>
      <c r="R57" s="85" t="s">
        <v>36</v>
      </c>
      <c r="S57" s="85" t="s">
        <v>36</v>
      </c>
      <c r="T57" s="90"/>
    </row>
    <row r="58" spans="1:21" s="55" customFormat="1" ht="11.4" customHeight="1" x14ac:dyDescent="0.25">
      <c r="A58" s="78"/>
      <c r="B58" s="78"/>
      <c r="C58" s="88"/>
      <c r="D58" s="78" t="s">
        <v>37</v>
      </c>
      <c r="E58" s="78"/>
      <c r="F58" s="80">
        <v>81.855999999999995</v>
      </c>
      <c r="G58" s="80">
        <v>-31.824000000000002</v>
      </c>
      <c r="H58" s="80">
        <v>41.473000000000006</v>
      </c>
      <c r="I58" s="80">
        <v>43.09</v>
      </c>
      <c r="J58" s="80">
        <v>53.170999999999999</v>
      </c>
      <c r="K58" s="80">
        <v>58.317999999999998</v>
      </c>
      <c r="L58" s="80">
        <v>59.746000000000002</v>
      </c>
      <c r="M58" s="80">
        <v>53.656999999999996</v>
      </c>
      <c r="N58" s="80">
        <v>52.188000000000002</v>
      </c>
      <c r="O58" s="80">
        <v>56.652000000000001</v>
      </c>
      <c r="P58" s="80">
        <v>62.450999999999993</v>
      </c>
      <c r="Q58" s="80">
        <v>61.329000000000001</v>
      </c>
      <c r="R58" s="80">
        <v>255.79800000000003</v>
      </c>
      <c r="S58" s="80">
        <v>542.07499999999993</v>
      </c>
      <c r="T58" s="82"/>
    </row>
    <row r="59" spans="1:21" s="55" customFormat="1" ht="11.4" customHeight="1" x14ac:dyDescent="0.25">
      <c r="A59" s="78"/>
      <c r="B59" s="78"/>
      <c r="C59" s="78"/>
      <c r="D59" s="78"/>
      <c r="E59" s="78"/>
      <c r="F59" s="80"/>
      <c r="G59" s="80"/>
      <c r="H59" s="80"/>
      <c r="I59" s="80"/>
      <c r="J59" s="80"/>
      <c r="K59" s="80"/>
      <c r="L59" s="80"/>
      <c r="M59" s="80"/>
      <c r="N59" s="80"/>
      <c r="O59" s="80"/>
      <c r="P59" s="80"/>
      <c r="Q59" s="80"/>
      <c r="R59" s="81"/>
      <c r="S59" s="81"/>
      <c r="T59" s="82"/>
    </row>
    <row r="60" spans="1:21" s="55" customFormat="1" ht="11.4" customHeight="1" x14ac:dyDescent="0.25">
      <c r="A60" s="78"/>
      <c r="B60" s="78"/>
      <c r="C60" s="78"/>
      <c r="D60" s="78"/>
      <c r="E60" s="78"/>
      <c r="F60" s="80"/>
      <c r="G60" s="80"/>
      <c r="H60" s="80"/>
      <c r="I60" s="80"/>
      <c r="J60" s="80"/>
      <c r="K60" s="80"/>
      <c r="L60" s="80"/>
      <c r="M60" s="80"/>
      <c r="N60" s="80"/>
      <c r="O60" s="80"/>
      <c r="P60" s="80"/>
      <c r="Q60" s="80"/>
      <c r="R60" s="81"/>
      <c r="S60" s="81"/>
      <c r="T60" s="82"/>
    </row>
    <row r="61" spans="1:21" s="55" customFormat="1" ht="11.4" customHeight="1" x14ac:dyDescent="0.25">
      <c r="A61" s="92"/>
      <c r="B61" s="92"/>
      <c r="C61" s="93"/>
      <c r="D61" s="93"/>
      <c r="E61" s="93"/>
      <c r="F61" s="64"/>
      <c r="G61" s="64"/>
      <c r="H61" s="64"/>
      <c r="I61" s="64"/>
      <c r="J61" s="64"/>
      <c r="K61" s="64"/>
      <c r="L61" s="64"/>
      <c r="M61" s="64"/>
      <c r="N61" s="64"/>
      <c r="O61" s="64"/>
      <c r="P61" s="64"/>
      <c r="Q61" s="65"/>
      <c r="R61" s="293" t="s">
        <v>19</v>
      </c>
      <c r="S61" s="294"/>
      <c r="T61" s="82"/>
    </row>
    <row r="62" spans="1:21" s="55" customFormat="1" ht="11.4" customHeight="1" x14ac:dyDescent="0.25">
      <c r="A62" s="92"/>
      <c r="B62" s="92"/>
      <c r="C62" s="94"/>
      <c r="D62" s="94"/>
      <c r="E62" s="94"/>
      <c r="F62" s="67" t="s">
        <v>18</v>
      </c>
      <c r="G62" s="68"/>
      <c r="H62" s="69"/>
      <c r="I62" s="68"/>
      <c r="J62" s="69"/>
      <c r="K62" s="65"/>
      <c r="L62" s="65"/>
      <c r="M62" s="65"/>
      <c r="N62" s="65"/>
      <c r="O62" s="65"/>
      <c r="P62" s="65"/>
      <c r="Q62" s="69"/>
      <c r="R62" s="70" t="s">
        <v>24</v>
      </c>
      <c r="S62" s="70" t="s">
        <v>24</v>
      </c>
      <c r="T62" s="82"/>
    </row>
    <row r="63" spans="1:21" s="55" customFormat="1" ht="11.4" customHeight="1" x14ac:dyDescent="0.25">
      <c r="A63" s="95"/>
      <c r="B63" s="95"/>
      <c r="C63" s="96"/>
      <c r="D63" s="96"/>
      <c r="E63" s="96"/>
      <c r="F63" s="73">
        <v>2012</v>
      </c>
      <c r="G63" s="73">
        <v>2013</v>
      </c>
      <c r="H63" s="73">
        <v>2014</v>
      </c>
      <c r="I63" s="73">
        <v>2015</v>
      </c>
      <c r="J63" s="73">
        <v>2016</v>
      </c>
      <c r="K63" s="73">
        <v>2017</v>
      </c>
      <c r="L63" s="73">
        <v>2018</v>
      </c>
      <c r="M63" s="73">
        <v>2019</v>
      </c>
      <c r="N63" s="73">
        <v>2020</v>
      </c>
      <c r="O63" s="73">
        <v>2021</v>
      </c>
      <c r="P63" s="73">
        <v>2022</v>
      </c>
      <c r="Q63" s="73">
        <v>2023</v>
      </c>
      <c r="R63" s="74">
        <v>2018</v>
      </c>
      <c r="S63" s="74">
        <v>2023</v>
      </c>
      <c r="T63" s="82"/>
    </row>
    <row r="64" spans="1:21" s="55" customFormat="1" ht="3" customHeight="1" x14ac:dyDescent="0.3">
      <c r="A64" s="97"/>
      <c r="B64" s="97"/>
      <c r="C64" s="98"/>
      <c r="D64" s="98"/>
      <c r="E64" s="98"/>
      <c r="F64" s="98"/>
      <c r="G64" s="98"/>
      <c r="H64" s="99"/>
      <c r="I64" s="98"/>
      <c r="J64" s="98"/>
      <c r="K64" s="98"/>
      <c r="L64" s="98"/>
      <c r="M64" s="98"/>
      <c r="N64" s="98"/>
      <c r="O64" s="98"/>
      <c r="P64" s="98"/>
      <c r="Q64" s="98"/>
      <c r="R64" s="100"/>
      <c r="S64" s="100"/>
      <c r="T64" s="82"/>
    </row>
    <row r="65" spans="1:21" s="55" customFormat="1" ht="11.4" customHeight="1" x14ac:dyDescent="0.25">
      <c r="A65" s="78" t="s">
        <v>66</v>
      </c>
      <c r="B65" s="79"/>
      <c r="C65" s="79"/>
      <c r="D65" s="79"/>
      <c r="E65" s="79"/>
      <c r="F65" s="80"/>
      <c r="G65" s="80"/>
      <c r="H65" s="80"/>
      <c r="I65" s="80"/>
      <c r="J65" s="80"/>
      <c r="K65" s="80"/>
      <c r="L65" s="80"/>
      <c r="M65" s="80"/>
      <c r="N65" s="80"/>
      <c r="O65" s="80"/>
      <c r="P65" s="80"/>
      <c r="Q65" s="80"/>
      <c r="R65" s="81"/>
      <c r="S65" s="81"/>
      <c r="T65" s="82"/>
    </row>
    <row r="66" spans="1:21" s="55" customFormat="1" ht="11.4" customHeight="1" x14ac:dyDescent="0.25">
      <c r="A66" s="78"/>
      <c r="B66" s="79" t="s">
        <v>67</v>
      </c>
      <c r="C66" s="79"/>
      <c r="D66" s="79"/>
      <c r="E66" s="79"/>
      <c r="F66" s="80">
        <v>-85.135000000000005</v>
      </c>
      <c r="G66" s="80">
        <v>-90.495999999999995</v>
      </c>
      <c r="H66" s="80">
        <v>-91.667000000000002</v>
      </c>
      <c r="I66" s="80">
        <v>-93.784000000000006</v>
      </c>
      <c r="J66" s="80">
        <v>-99.54</v>
      </c>
      <c r="K66" s="80">
        <v>-107.989</v>
      </c>
      <c r="L66" s="80">
        <v>-116.687</v>
      </c>
      <c r="M66" s="80">
        <v>-125.46</v>
      </c>
      <c r="N66" s="80">
        <v>-132.64699999999999</v>
      </c>
      <c r="O66" s="80">
        <v>-142.99100000000001</v>
      </c>
      <c r="P66" s="80">
        <v>-156.464</v>
      </c>
      <c r="Q66" s="80">
        <v>-169.82499999999999</v>
      </c>
      <c r="R66" s="80">
        <v>-509.66700000000003</v>
      </c>
      <c r="S66" s="80">
        <v>-1237.0540000000001</v>
      </c>
      <c r="T66" s="82"/>
    </row>
    <row r="67" spans="1:21" s="55" customFormat="1" ht="3.75" customHeight="1" x14ac:dyDescent="0.25">
      <c r="A67" s="78"/>
      <c r="B67" s="79"/>
      <c r="C67" s="79"/>
      <c r="D67" s="79"/>
      <c r="E67" s="79"/>
      <c r="F67" s="80"/>
      <c r="G67" s="80"/>
      <c r="H67" s="80"/>
      <c r="I67" s="80"/>
      <c r="J67" s="80"/>
      <c r="K67" s="80"/>
      <c r="L67" s="80"/>
      <c r="M67" s="80"/>
      <c r="N67" s="80"/>
      <c r="O67" s="80"/>
      <c r="P67" s="80"/>
      <c r="Q67" s="80"/>
      <c r="R67" s="80"/>
      <c r="S67" s="80"/>
      <c r="T67" s="82"/>
    </row>
    <row r="68" spans="1:21" s="55" customFormat="1" ht="11.4" customHeight="1" x14ac:dyDescent="0.25">
      <c r="A68" s="78"/>
      <c r="B68" s="79" t="s">
        <v>68</v>
      </c>
      <c r="C68" s="79"/>
      <c r="D68" s="79"/>
      <c r="E68" s="79"/>
      <c r="F68" s="80"/>
      <c r="G68" s="80"/>
      <c r="H68" s="80"/>
      <c r="I68" s="80"/>
      <c r="J68" s="80"/>
      <c r="K68" s="80"/>
      <c r="L68" s="80"/>
      <c r="M68" s="80"/>
      <c r="N68" s="80"/>
      <c r="O68" s="80"/>
      <c r="P68" s="80"/>
      <c r="Q68" s="80"/>
      <c r="R68" s="80"/>
      <c r="S68" s="80"/>
      <c r="T68" s="82"/>
    </row>
    <row r="69" spans="1:21" s="55" customFormat="1" ht="11.4" customHeight="1" x14ac:dyDescent="0.25">
      <c r="A69" s="78"/>
      <c r="B69" s="79" t="s">
        <v>69</v>
      </c>
      <c r="C69" s="79"/>
      <c r="D69" s="79"/>
      <c r="E69" s="79"/>
      <c r="F69" s="80"/>
      <c r="G69" s="80"/>
      <c r="H69" s="80"/>
      <c r="I69" s="80"/>
      <c r="J69" s="80"/>
      <c r="K69" s="80"/>
      <c r="L69" s="80"/>
      <c r="M69" s="80"/>
      <c r="N69" s="80"/>
      <c r="O69" s="80"/>
      <c r="P69" s="80"/>
      <c r="Q69" s="80"/>
      <c r="R69" s="80"/>
      <c r="S69" s="80"/>
      <c r="T69" s="82"/>
    </row>
    <row r="70" spans="1:21" s="55" customFormat="1" ht="11.4" customHeight="1" x14ac:dyDescent="0.25">
      <c r="A70" s="78"/>
      <c r="B70" s="79"/>
      <c r="C70" s="87" t="s">
        <v>33</v>
      </c>
      <c r="D70" s="87"/>
      <c r="E70" s="87"/>
      <c r="F70" s="80">
        <v>-15.592000000000001</v>
      </c>
      <c r="G70" s="80">
        <v>-16.123999999999999</v>
      </c>
      <c r="H70" s="80">
        <v>-16.318999999999999</v>
      </c>
      <c r="I70" s="80">
        <v>-16.922999999999998</v>
      </c>
      <c r="J70" s="80">
        <v>-17.597999999999999</v>
      </c>
      <c r="K70" s="80">
        <v>-18.324999999999999</v>
      </c>
      <c r="L70" s="80">
        <v>-19.076000000000001</v>
      </c>
      <c r="M70" s="80">
        <v>-19.812999999999999</v>
      </c>
      <c r="N70" s="80">
        <v>-20.545000000000002</v>
      </c>
      <c r="O70" s="80">
        <v>-21.289000000000001</v>
      </c>
      <c r="P70" s="80">
        <v>-22.047000000000001</v>
      </c>
      <c r="Q70" s="80">
        <v>-22.83</v>
      </c>
      <c r="R70" s="80">
        <v>-88.240999999999985</v>
      </c>
      <c r="S70" s="80">
        <v>-194.76499999999999</v>
      </c>
      <c r="T70" s="82"/>
    </row>
    <row r="71" spans="1:21" s="55" customFormat="1" ht="11.4" customHeight="1" x14ac:dyDescent="0.25">
      <c r="A71" s="78"/>
      <c r="B71" s="79"/>
      <c r="C71" s="87" t="s">
        <v>70</v>
      </c>
      <c r="D71" s="87"/>
      <c r="E71" s="87"/>
      <c r="F71" s="80">
        <v>-22.05</v>
      </c>
      <c r="G71" s="80">
        <v>-20.788</v>
      </c>
      <c r="H71" s="80">
        <v>-21.088000000000001</v>
      </c>
      <c r="I71" s="80">
        <v>-21.297000000000001</v>
      </c>
      <c r="J71" s="80">
        <v>-21.887</v>
      </c>
      <c r="K71" s="80">
        <v>-22.707999999999998</v>
      </c>
      <c r="L71" s="80">
        <v>-23.617000000000001</v>
      </c>
      <c r="M71" s="80">
        <v>-24.596</v>
      </c>
      <c r="N71" s="80">
        <v>-25.593</v>
      </c>
      <c r="O71" s="80">
        <v>-26.577999999999999</v>
      </c>
      <c r="P71" s="80">
        <v>-27.568000000000001</v>
      </c>
      <c r="Q71" s="80">
        <v>-28.567</v>
      </c>
      <c r="R71" s="80">
        <v>-110.59700000000001</v>
      </c>
      <c r="S71" s="80">
        <v>-243.49900000000002</v>
      </c>
      <c r="T71" s="82"/>
    </row>
    <row r="72" spans="1:21" s="55" customFormat="1" ht="11.4" customHeight="1" x14ac:dyDescent="0.25">
      <c r="A72" s="78"/>
      <c r="B72" s="79"/>
      <c r="C72" s="87" t="s">
        <v>71</v>
      </c>
      <c r="D72" s="87"/>
      <c r="E72" s="87"/>
      <c r="F72" s="80">
        <v>-29.776</v>
      </c>
      <c r="G72" s="80">
        <v>-29.207999999999998</v>
      </c>
      <c r="H72" s="80">
        <v>-29.896000000000001</v>
      </c>
      <c r="I72" s="80">
        <v>-30.687000000000001</v>
      </c>
      <c r="J72" s="80">
        <v>-31.588999999999999</v>
      </c>
      <c r="K72" s="80">
        <v>-32.765999999999998</v>
      </c>
      <c r="L72" s="80">
        <v>-34.121000000000002</v>
      </c>
      <c r="M72" s="80">
        <v>-35.496000000000002</v>
      </c>
      <c r="N72" s="80">
        <v>-36.880000000000003</v>
      </c>
      <c r="O72" s="80">
        <v>-38.325000000000003</v>
      </c>
      <c r="P72" s="80">
        <v>-39.789000000000001</v>
      </c>
      <c r="Q72" s="80">
        <v>-41.273000000000003</v>
      </c>
      <c r="R72" s="80">
        <v>-159.059</v>
      </c>
      <c r="S72" s="80">
        <v>-350.822</v>
      </c>
      <c r="T72" s="82"/>
    </row>
    <row r="73" spans="1:21" s="86" customFormat="1" ht="3" customHeight="1" x14ac:dyDescent="0.25">
      <c r="A73" s="84"/>
      <c r="B73" s="101"/>
      <c r="C73" s="84"/>
      <c r="D73" s="84"/>
      <c r="E73" s="84"/>
      <c r="F73" s="85" t="s">
        <v>60</v>
      </c>
      <c r="G73" s="85" t="s">
        <v>60</v>
      </c>
      <c r="H73" s="85" t="s">
        <v>60</v>
      </c>
      <c r="I73" s="85" t="s">
        <v>60</v>
      </c>
      <c r="J73" s="85" t="s">
        <v>60</v>
      </c>
      <c r="K73" s="85" t="s">
        <v>60</v>
      </c>
      <c r="L73" s="85" t="s">
        <v>60</v>
      </c>
      <c r="M73" s="85" t="s">
        <v>60</v>
      </c>
      <c r="N73" s="85" t="s">
        <v>60</v>
      </c>
      <c r="O73" s="85" t="s">
        <v>60</v>
      </c>
      <c r="P73" s="85" t="s">
        <v>60</v>
      </c>
      <c r="Q73" s="85" t="s">
        <v>60</v>
      </c>
      <c r="R73" s="32" t="s">
        <v>36</v>
      </c>
      <c r="S73" s="32" t="s">
        <v>36</v>
      </c>
      <c r="T73" s="90"/>
    </row>
    <row r="74" spans="1:21" s="55" customFormat="1" ht="11.4" customHeight="1" x14ac:dyDescent="0.25">
      <c r="A74" s="78"/>
      <c r="B74" s="79"/>
      <c r="C74" s="78"/>
      <c r="D74" s="295" t="s">
        <v>37</v>
      </c>
      <c r="E74" s="296"/>
      <c r="F74" s="80">
        <v>-67.418000000000006</v>
      </c>
      <c r="G74" s="80">
        <v>-66.11999999999999</v>
      </c>
      <c r="H74" s="80">
        <v>-67.302999999999997</v>
      </c>
      <c r="I74" s="80">
        <v>-68.906999999999996</v>
      </c>
      <c r="J74" s="80">
        <v>-71.073999999999998</v>
      </c>
      <c r="K74" s="80">
        <v>-73.798999999999992</v>
      </c>
      <c r="L74" s="80">
        <v>-76.813999999999993</v>
      </c>
      <c r="M74" s="80">
        <v>-79.905000000000001</v>
      </c>
      <c r="N74" s="80">
        <v>-83.018000000000001</v>
      </c>
      <c r="O74" s="80">
        <v>-86.192000000000007</v>
      </c>
      <c r="P74" s="80">
        <v>-89.403999999999996</v>
      </c>
      <c r="Q74" s="80">
        <v>-92.67</v>
      </c>
      <c r="R74" s="80">
        <v>-357.89699999999993</v>
      </c>
      <c r="S74" s="80">
        <v>-789.0859999999999</v>
      </c>
      <c r="T74" s="82"/>
    </row>
    <row r="75" spans="1:21" s="55" customFormat="1" ht="4.5" customHeight="1" x14ac:dyDescent="0.25">
      <c r="A75" s="102"/>
      <c r="B75" s="103"/>
      <c r="C75" s="102"/>
      <c r="D75" s="102"/>
      <c r="E75" s="102"/>
      <c r="F75" s="104"/>
      <c r="G75" s="104"/>
      <c r="H75" s="104"/>
      <c r="I75" s="104"/>
      <c r="J75" s="104"/>
      <c r="K75" s="104"/>
      <c r="L75" s="104"/>
      <c r="M75" s="104"/>
      <c r="N75" s="104"/>
      <c r="O75" s="104"/>
      <c r="P75" s="104"/>
      <c r="Q75" s="104"/>
      <c r="R75" s="104"/>
      <c r="S75" s="104"/>
      <c r="T75" s="82"/>
    </row>
    <row r="76" spans="1:21" s="55" customFormat="1" ht="11.4" customHeight="1" x14ac:dyDescent="0.25">
      <c r="A76" s="102"/>
      <c r="B76" s="105" t="s">
        <v>72</v>
      </c>
      <c r="C76" s="105"/>
      <c r="D76" s="105"/>
      <c r="E76" s="105"/>
      <c r="F76" s="80">
        <v>-12.88</v>
      </c>
      <c r="G76" s="80">
        <v>-15.306000000000001</v>
      </c>
      <c r="H76" s="80">
        <v>-13.995000000000001</v>
      </c>
      <c r="I76" s="80">
        <v>-14.385999999999999</v>
      </c>
      <c r="J76" s="80">
        <v>-14.981</v>
      </c>
      <c r="K76" s="80">
        <v>-14.302</v>
      </c>
      <c r="L76" s="80">
        <v>-15.154</v>
      </c>
      <c r="M76" s="80">
        <v>-19.195</v>
      </c>
      <c r="N76" s="80">
        <v>-17.349</v>
      </c>
      <c r="O76" s="80">
        <v>-17.954999999999998</v>
      </c>
      <c r="P76" s="80">
        <v>-17.655999999999999</v>
      </c>
      <c r="Q76" s="80">
        <v>-18.123999999999999</v>
      </c>
      <c r="R76" s="80">
        <v>-72.817999999999998</v>
      </c>
      <c r="S76" s="80">
        <v>-163.09700000000001</v>
      </c>
      <c r="T76" s="82"/>
    </row>
    <row r="77" spans="1:21" s="55" customFormat="1" ht="11.4" customHeight="1" x14ac:dyDescent="0.25">
      <c r="A77" s="102"/>
      <c r="B77" s="106" t="s">
        <v>43</v>
      </c>
      <c r="C77" s="106"/>
      <c r="D77" s="106"/>
      <c r="E77" s="106"/>
      <c r="F77" s="80">
        <v>-11.145</v>
      </c>
      <c r="G77" s="80">
        <v>-8.5280000000000005</v>
      </c>
      <c r="H77" s="80">
        <v>-7.4889999999999999</v>
      </c>
      <c r="I77" s="80">
        <v>-8.2520000000000007</v>
      </c>
      <c r="J77" s="80">
        <v>-8.7219999999999995</v>
      </c>
      <c r="K77" s="80">
        <v>-9.2230000000000008</v>
      </c>
      <c r="L77" s="80">
        <v>-9.7530000000000001</v>
      </c>
      <c r="M77" s="80">
        <v>-10.314</v>
      </c>
      <c r="N77" s="80">
        <v>-10.907</v>
      </c>
      <c r="O77" s="80">
        <v>-11.535</v>
      </c>
      <c r="P77" s="80">
        <v>-12.198</v>
      </c>
      <c r="Q77" s="80">
        <v>-12.898999999999999</v>
      </c>
      <c r="R77" s="80">
        <v>-43.439</v>
      </c>
      <c r="S77" s="80">
        <v>-101.292</v>
      </c>
      <c r="T77" s="82"/>
    </row>
    <row r="78" spans="1:21" s="55" customFormat="1" ht="11.4" customHeight="1" x14ac:dyDescent="0.25">
      <c r="A78" s="102"/>
      <c r="B78" s="105" t="s">
        <v>20</v>
      </c>
      <c r="C78" s="105"/>
      <c r="D78" s="105"/>
      <c r="E78" s="105"/>
      <c r="F78" s="80">
        <v>-33.390999999999984</v>
      </c>
      <c r="G78" s="80">
        <v>-26.853000000000012</v>
      </c>
      <c r="H78" s="80">
        <v>-22.239000000000015</v>
      </c>
      <c r="I78" s="80">
        <v>-28.634999999999994</v>
      </c>
      <c r="J78" s="80">
        <v>-31.716999999999985</v>
      </c>
      <c r="K78" s="80">
        <v>-33.488999999999997</v>
      </c>
      <c r="L78" s="80">
        <v>-29.925999999999998</v>
      </c>
      <c r="M78" s="80">
        <v>-30.575000000000031</v>
      </c>
      <c r="N78" s="80">
        <v>-31.15199999999999</v>
      </c>
      <c r="O78" s="80">
        <v>-31.618999999999957</v>
      </c>
      <c r="P78" s="80">
        <v>-27.194000000000003</v>
      </c>
      <c r="Q78" s="80">
        <v>-26.811000000000018</v>
      </c>
      <c r="R78" s="80">
        <v>-146.00599999999997</v>
      </c>
      <c r="S78" s="80">
        <v>-293.35700000000003</v>
      </c>
      <c r="T78" s="82"/>
    </row>
    <row r="79" spans="1:21" s="86" customFormat="1" ht="3" customHeight="1" x14ac:dyDescent="0.25">
      <c r="A79" s="107"/>
      <c r="B79" s="108"/>
      <c r="C79" s="108"/>
      <c r="D79" s="108"/>
      <c r="E79" s="108"/>
      <c r="F79" s="32" t="s">
        <v>36</v>
      </c>
      <c r="G79" s="32" t="s">
        <v>36</v>
      </c>
      <c r="H79" s="32" t="s">
        <v>36</v>
      </c>
      <c r="I79" s="32" t="s">
        <v>36</v>
      </c>
      <c r="J79" s="32" t="s">
        <v>36</v>
      </c>
      <c r="K79" s="32" t="s">
        <v>36</v>
      </c>
      <c r="L79" s="32" t="s">
        <v>36</v>
      </c>
      <c r="M79" s="32" t="s">
        <v>36</v>
      </c>
      <c r="N79" s="32" t="s">
        <v>36</v>
      </c>
      <c r="O79" s="32" t="s">
        <v>36</v>
      </c>
      <c r="P79" s="32" t="s">
        <v>36</v>
      </c>
      <c r="Q79" s="32" t="s">
        <v>36</v>
      </c>
      <c r="R79" s="85" t="s">
        <v>13</v>
      </c>
      <c r="S79" s="85" t="s">
        <v>13</v>
      </c>
      <c r="T79" s="90"/>
    </row>
    <row r="80" spans="1:21" s="55" customFormat="1" ht="11.4" customHeight="1" x14ac:dyDescent="0.25">
      <c r="A80" s="102"/>
      <c r="B80" s="105"/>
      <c r="D80" s="105" t="s">
        <v>37</v>
      </c>
      <c r="E80" s="105"/>
      <c r="F80" s="80">
        <v>-209.96899999999999</v>
      </c>
      <c r="G80" s="80">
        <v>-207.303</v>
      </c>
      <c r="H80" s="80">
        <v>-202.69300000000001</v>
      </c>
      <c r="I80" s="80">
        <v>-213.964</v>
      </c>
      <c r="J80" s="80">
        <v>-226.03399999999999</v>
      </c>
      <c r="K80" s="80">
        <v>-238.80199999999999</v>
      </c>
      <c r="L80" s="80">
        <v>-248.334</v>
      </c>
      <c r="M80" s="80">
        <v>-265.44900000000001</v>
      </c>
      <c r="N80" s="80">
        <v>-275.07299999999998</v>
      </c>
      <c r="O80" s="80">
        <v>-290.29199999999997</v>
      </c>
      <c r="P80" s="80">
        <v>-302.916</v>
      </c>
      <c r="Q80" s="80">
        <v>-320.32900000000001</v>
      </c>
      <c r="R80" s="80">
        <v>-1129.827</v>
      </c>
      <c r="S80" s="80">
        <v>-2583.8860000000004</v>
      </c>
      <c r="T80" s="82"/>
      <c r="U80" s="83"/>
    </row>
    <row r="81" spans="1:23" s="75" customFormat="1" ht="6" customHeight="1" x14ac:dyDescent="0.3">
      <c r="A81" s="109"/>
      <c r="B81" s="109"/>
      <c r="C81" s="110"/>
      <c r="D81" s="110"/>
      <c r="E81" s="110"/>
      <c r="F81" s="111"/>
      <c r="G81" s="111"/>
      <c r="H81" s="111"/>
      <c r="I81" s="111"/>
      <c r="J81" s="111"/>
      <c r="K81" s="111"/>
      <c r="L81" s="111"/>
      <c r="M81" s="111"/>
      <c r="N81" s="111"/>
      <c r="O81" s="111"/>
      <c r="P81" s="111"/>
      <c r="Q81" s="111"/>
      <c r="R81" s="111"/>
      <c r="S81" s="111"/>
      <c r="T81" s="77"/>
    </row>
    <row r="82" spans="1:23" s="56" customFormat="1" ht="11.4" customHeight="1" x14ac:dyDescent="0.2">
      <c r="B82" s="112"/>
      <c r="C82" s="112"/>
      <c r="D82" s="112"/>
      <c r="E82" s="113" t="s">
        <v>19</v>
      </c>
      <c r="F82" s="114">
        <v>2031.346</v>
      </c>
      <c r="G82" s="114">
        <v>2019.6369999999999</v>
      </c>
      <c r="H82" s="114">
        <v>2196.4670000000001</v>
      </c>
      <c r="I82" s="114">
        <v>2325.6490000000003</v>
      </c>
      <c r="J82" s="114">
        <v>2519.1530000000002</v>
      </c>
      <c r="K82" s="114">
        <v>2633.4389999999999</v>
      </c>
      <c r="L82" s="114">
        <v>2737.2080000000001</v>
      </c>
      <c r="M82" s="114">
        <v>2892.6559999999999</v>
      </c>
      <c r="N82" s="114">
        <v>3052.7160000000003</v>
      </c>
      <c r="O82" s="114">
        <v>3225.4960000000001</v>
      </c>
      <c r="P82" s="114">
        <v>3470.4070000000002</v>
      </c>
      <c r="Q82" s="114">
        <v>3617.0250000000005</v>
      </c>
      <c r="R82" s="114">
        <v>12411.916000000001</v>
      </c>
      <c r="S82" s="114">
        <v>28670.216</v>
      </c>
      <c r="T82" s="66"/>
      <c r="U82" s="115"/>
    </row>
    <row r="83" spans="1:23" s="56" customFormat="1" ht="8.1" customHeight="1" x14ac:dyDescent="0.2">
      <c r="A83" s="113"/>
      <c r="B83" s="113"/>
      <c r="C83" s="113"/>
      <c r="D83" s="113"/>
      <c r="E83" s="113"/>
      <c r="F83" s="34"/>
      <c r="G83" s="34"/>
      <c r="H83" s="34"/>
      <c r="I83" s="34"/>
      <c r="J83" s="34"/>
      <c r="K83" s="34"/>
      <c r="L83" s="34"/>
      <c r="M83" s="34"/>
      <c r="N83" s="34"/>
      <c r="O83" s="34"/>
      <c r="P83" s="34"/>
      <c r="Q83" s="34"/>
      <c r="R83" s="34"/>
      <c r="S83" s="34"/>
      <c r="T83" s="66"/>
    </row>
    <row r="84" spans="1:23" s="55" customFormat="1" ht="11.4" customHeight="1" x14ac:dyDescent="0.25">
      <c r="A84" s="113" t="s">
        <v>11</v>
      </c>
      <c r="B84" s="103"/>
      <c r="C84" s="103"/>
      <c r="D84" s="103"/>
      <c r="E84" s="103"/>
      <c r="F84" s="104"/>
      <c r="G84" s="104"/>
      <c r="H84" s="104"/>
      <c r="I84" s="104"/>
      <c r="J84" s="104"/>
      <c r="K84" s="104"/>
      <c r="L84" s="104"/>
      <c r="M84" s="104"/>
      <c r="N84" s="104"/>
      <c r="O84" s="104"/>
      <c r="P84" s="104"/>
      <c r="Q84" s="104"/>
      <c r="R84" s="104"/>
      <c r="S84" s="104"/>
      <c r="T84" s="82"/>
    </row>
    <row r="85" spans="1:23" s="55" customFormat="1" ht="11.4" customHeight="1" x14ac:dyDescent="0.25">
      <c r="A85" s="102" t="s">
        <v>73</v>
      </c>
      <c r="B85" s="103"/>
      <c r="C85" s="103"/>
      <c r="D85" s="103"/>
      <c r="E85" s="103"/>
      <c r="T85" s="82"/>
      <c r="U85" s="116"/>
      <c r="W85" s="83"/>
    </row>
    <row r="86" spans="1:23" s="55" customFormat="1" ht="11.4" customHeight="1" x14ac:dyDescent="0.25">
      <c r="A86" s="102" t="s">
        <v>66</v>
      </c>
      <c r="B86" s="103"/>
      <c r="C86" s="103"/>
      <c r="D86" s="103"/>
      <c r="E86" s="103"/>
      <c r="F86" s="80">
        <v>2241.3150000000001</v>
      </c>
      <c r="G86" s="80">
        <v>2226.94</v>
      </c>
      <c r="H86" s="80">
        <v>2399.1600000000003</v>
      </c>
      <c r="I86" s="80">
        <v>2539.6130000000003</v>
      </c>
      <c r="J86" s="80">
        <v>2745.1870000000004</v>
      </c>
      <c r="K86" s="80">
        <v>2872.241</v>
      </c>
      <c r="L86" s="80">
        <v>2985.5419999999999</v>
      </c>
      <c r="M86" s="80">
        <v>3158.105</v>
      </c>
      <c r="N86" s="80">
        <v>3327.7890000000002</v>
      </c>
      <c r="O86" s="80">
        <v>3515.788</v>
      </c>
      <c r="P86" s="80">
        <v>3773.3230000000003</v>
      </c>
      <c r="Q86" s="80">
        <v>3937.3540000000007</v>
      </c>
      <c r="R86" s="80">
        <v>13541.743</v>
      </c>
      <c r="S86" s="80">
        <v>31254.102000000003</v>
      </c>
      <c r="T86" s="82"/>
      <c r="U86" s="116"/>
      <c r="W86" s="83"/>
    </row>
    <row r="87" spans="1:23" s="55" customFormat="1" ht="6" customHeight="1" x14ac:dyDescent="0.25">
      <c r="A87" s="102"/>
      <c r="B87" s="103"/>
      <c r="C87" s="103"/>
      <c r="D87" s="103"/>
      <c r="E87" s="103"/>
      <c r="F87" s="104"/>
      <c r="G87" s="104"/>
      <c r="H87" s="104"/>
      <c r="I87" s="104"/>
      <c r="J87" s="104"/>
      <c r="K87" s="104"/>
      <c r="L87" s="104"/>
      <c r="M87" s="104"/>
      <c r="N87" s="104"/>
      <c r="O87" s="104"/>
      <c r="P87" s="104"/>
      <c r="Q87" s="104"/>
      <c r="R87" s="104"/>
      <c r="S87" s="104"/>
      <c r="T87" s="82"/>
      <c r="U87" s="116"/>
      <c r="W87" s="83"/>
    </row>
    <row r="88" spans="1:23" s="55" customFormat="1" ht="11.4" customHeight="1" x14ac:dyDescent="0.25">
      <c r="A88" s="102" t="s">
        <v>74</v>
      </c>
      <c r="B88" s="103"/>
      <c r="C88" s="103"/>
      <c r="D88" s="103"/>
      <c r="E88" s="103"/>
      <c r="F88" s="104"/>
      <c r="G88" s="104"/>
      <c r="H88" s="104"/>
      <c r="I88" s="104"/>
      <c r="J88" s="104"/>
      <c r="K88" s="104"/>
      <c r="L88" s="104"/>
      <c r="M88" s="104"/>
      <c r="N88" s="104"/>
      <c r="O88" s="104"/>
      <c r="P88" s="104"/>
      <c r="Q88" s="104"/>
      <c r="R88" s="104"/>
      <c r="S88" s="104"/>
      <c r="T88" s="82"/>
      <c r="U88" s="116"/>
      <c r="W88" s="83"/>
    </row>
    <row r="89" spans="1:23" s="55" customFormat="1" ht="11.4" customHeight="1" x14ac:dyDescent="0.25">
      <c r="A89" s="102" t="s">
        <v>66</v>
      </c>
      <c r="B89" s="102"/>
      <c r="C89" s="102"/>
      <c r="D89" s="102"/>
      <c r="E89" s="102"/>
      <c r="F89" s="80">
        <v>466.01800000000003</v>
      </c>
      <c r="G89" s="80">
        <v>495.74</v>
      </c>
      <c r="H89" s="80">
        <v>505.30200000000002</v>
      </c>
      <c r="I89" s="80">
        <v>521.32500000000005</v>
      </c>
      <c r="J89" s="80">
        <v>571.85900000000004</v>
      </c>
      <c r="K89" s="80">
        <v>587.08899999999994</v>
      </c>
      <c r="L89" s="80">
        <v>605.49199999999996</v>
      </c>
      <c r="M89" s="80">
        <v>668.99799999999993</v>
      </c>
      <c r="N89" s="80">
        <v>716.83500000000004</v>
      </c>
      <c r="O89" s="80">
        <v>767.74599999999998</v>
      </c>
      <c r="P89" s="80">
        <v>861.45700000000011</v>
      </c>
      <c r="Q89" s="80">
        <v>894.35799999999995</v>
      </c>
      <c r="R89" s="80">
        <v>2791.067</v>
      </c>
      <c r="S89" s="80">
        <v>6700.4610000000002</v>
      </c>
      <c r="T89" s="82"/>
    </row>
    <row r="90" spans="1:23" s="55" customFormat="1" ht="6" customHeight="1" x14ac:dyDescent="0.25">
      <c r="A90" s="102"/>
      <c r="B90" s="102"/>
      <c r="C90" s="102"/>
      <c r="D90" s="102"/>
      <c r="E90" s="102"/>
      <c r="F90" s="80"/>
      <c r="G90" s="80"/>
      <c r="H90" s="80"/>
      <c r="I90" s="80"/>
      <c r="J90" s="80"/>
      <c r="K90" s="80"/>
      <c r="L90" s="80"/>
      <c r="M90" s="80"/>
      <c r="N90" s="80"/>
      <c r="O90" s="80"/>
      <c r="P90" s="80"/>
      <c r="Q90" s="80"/>
      <c r="R90" s="80"/>
      <c r="S90" s="80"/>
      <c r="T90" s="82"/>
    </row>
    <row r="91" spans="1:23" s="55" customFormat="1" ht="11.4" customHeight="1" x14ac:dyDescent="0.25">
      <c r="A91" s="102" t="s">
        <v>75</v>
      </c>
      <c r="B91" s="102"/>
      <c r="C91" s="102"/>
      <c r="D91" s="102"/>
      <c r="E91" s="102"/>
      <c r="F91" s="80"/>
      <c r="G91" s="80"/>
      <c r="H91" s="80"/>
      <c r="I91" s="80"/>
      <c r="J91" s="80"/>
      <c r="K91" s="80"/>
      <c r="L91" s="80"/>
      <c r="M91" s="80"/>
      <c r="N91" s="80"/>
      <c r="O91" s="80"/>
      <c r="P91" s="80"/>
      <c r="Q91" s="80"/>
      <c r="R91" s="80"/>
      <c r="S91" s="80"/>
      <c r="T91" s="82"/>
    </row>
    <row r="92" spans="1:23" s="55" customFormat="1" ht="11.4" customHeight="1" x14ac:dyDescent="0.25">
      <c r="A92" s="102" t="s">
        <v>76</v>
      </c>
      <c r="B92" s="102"/>
      <c r="C92" s="102"/>
      <c r="D92" s="102"/>
      <c r="E92" s="102"/>
      <c r="F92" s="80">
        <v>725.78400000000011</v>
      </c>
      <c r="G92" s="80">
        <v>771.37300000000005</v>
      </c>
      <c r="H92" s="80">
        <v>839.69800000000009</v>
      </c>
      <c r="I92" s="80">
        <v>909.00400000000002</v>
      </c>
      <c r="J92" s="80">
        <v>1024.4690000000001</v>
      </c>
      <c r="K92" s="80">
        <v>1083.211</v>
      </c>
      <c r="L92" s="80">
        <v>1132.8720000000001</v>
      </c>
      <c r="M92" s="80">
        <v>1224.116</v>
      </c>
      <c r="N92" s="80">
        <v>1303.076</v>
      </c>
      <c r="O92" s="80">
        <v>1387.8319999999999</v>
      </c>
      <c r="P92" s="80">
        <v>1515.8310000000001</v>
      </c>
      <c r="Q92" s="80">
        <v>1589.502</v>
      </c>
      <c r="R92" s="80">
        <v>4989.2540000000008</v>
      </c>
      <c r="S92" s="80">
        <v>12009.611000000001</v>
      </c>
      <c r="T92" s="82"/>
    </row>
    <row r="93" spans="1:23" s="75" customFormat="1" ht="3" customHeight="1" x14ac:dyDescent="0.3">
      <c r="A93" s="117"/>
      <c r="B93" s="117"/>
      <c r="C93" s="111"/>
      <c r="D93" s="111"/>
      <c r="E93" s="111"/>
      <c r="F93" s="118"/>
      <c r="G93" s="118"/>
      <c r="H93" s="118"/>
      <c r="I93" s="118"/>
      <c r="J93" s="118"/>
      <c r="K93" s="118"/>
      <c r="L93" s="118"/>
      <c r="M93" s="118"/>
      <c r="N93" s="118"/>
      <c r="O93" s="118"/>
      <c r="P93" s="118"/>
      <c r="Q93" s="118"/>
      <c r="R93" s="118"/>
      <c r="S93" s="118"/>
      <c r="T93" s="77"/>
    </row>
    <row r="94" spans="1:23" s="75" customFormat="1" ht="11.4" customHeight="1" x14ac:dyDescent="0.3">
      <c r="C94" s="119"/>
      <c r="D94" s="119"/>
      <c r="E94" s="119"/>
      <c r="F94" s="119"/>
      <c r="G94" s="119"/>
      <c r="H94" s="119"/>
      <c r="I94" s="119"/>
      <c r="J94" s="119"/>
      <c r="K94" s="119"/>
      <c r="L94" s="119"/>
      <c r="M94" s="119"/>
      <c r="N94" s="119"/>
      <c r="O94" s="119"/>
      <c r="P94" s="119"/>
      <c r="Q94" s="119"/>
      <c r="R94" s="119"/>
      <c r="S94" s="119"/>
      <c r="T94" s="77"/>
    </row>
    <row r="95" spans="1:23" s="124" customFormat="1" ht="12.6" customHeight="1" x14ac:dyDescent="0.25">
      <c r="A95" s="120" t="s">
        <v>17</v>
      </c>
      <c r="B95" s="121"/>
      <c r="C95" s="121"/>
      <c r="D95" s="121"/>
      <c r="E95" s="121"/>
      <c r="F95" s="122"/>
      <c r="G95" s="122"/>
      <c r="H95" s="122"/>
      <c r="I95" s="123"/>
      <c r="J95" s="123"/>
      <c r="K95" s="123"/>
      <c r="L95" s="123"/>
      <c r="M95" s="123"/>
      <c r="N95" s="123"/>
      <c r="O95" s="123"/>
      <c r="P95" s="123"/>
      <c r="Q95" s="123"/>
      <c r="R95" s="123"/>
      <c r="S95" s="123"/>
      <c r="T95" s="120"/>
      <c r="U95" s="123"/>
    </row>
    <row r="96" spans="1:23" s="124" customFormat="1" ht="8.1" customHeight="1" x14ac:dyDescent="0.25">
      <c r="A96" s="123"/>
      <c r="B96" s="123"/>
      <c r="C96" s="120"/>
      <c r="D96" s="120"/>
      <c r="E96" s="120"/>
      <c r="F96" s="123"/>
      <c r="G96" s="123"/>
      <c r="H96" s="123"/>
      <c r="I96" s="123"/>
      <c r="J96" s="123"/>
      <c r="K96" s="123"/>
      <c r="L96" s="123"/>
      <c r="M96" s="123"/>
      <c r="N96" s="123"/>
      <c r="O96" s="123"/>
      <c r="P96" s="123"/>
      <c r="Q96" s="123"/>
      <c r="R96" s="123"/>
      <c r="S96" s="123"/>
      <c r="T96" s="120"/>
      <c r="U96" s="123"/>
    </row>
    <row r="97" spans="1:21" s="124" customFormat="1" ht="12.6" customHeight="1" x14ac:dyDescent="0.25">
      <c r="A97" s="289" t="s">
        <v>77</v>
      </c>
      <c r="B97" s="289"/>
      <c r="C97" s="289"/>
      <c r="D97" s="289"/>
      <c r="E97" s="289"/>
      <c r="F97" s="289"/>
      <c r="G97" s="289"/>
      <c r="H97" s="289"/>
      <c r="I97" s="289"/>
      <c r="J97" s="289"/>
      <c r="K97" s="289"/>
      <c r="L97" s="289"/>
      <c r="M97" s="289"/>
      <c r="N97" s="289"/>
      <c r="O97" s="289"/>
      <c r="P97" s="289"/>
      <c r="Q97" s="289"/>
      <c r="R97" s="289"/>
      <c r="S97" s="289"/>
      <c r="T97" s="120"/>
      <c r="U97" s="123"/>
    </row>
    <row r="98" spans="1:21" s="124" customFormat="1" ht="8.1" customHeight="1" x14ac:dyDescent="0.25">
      <c r="A98" s="120"/>
      <c r="B98" s="121"/>
      <c r="C98" s="121"/>
      <c r="D98" s="121"/>
      <c r="E98" s="121"/>
      <c r="F98" s="121"/>
      <c r="G98" s="121"/>
      <c r="H98" s="121"/>
      <c r="I98" s="121"/>
      <c r="J98" s="121"/>
      <c r="K98" s="121"/>
      <c r="L98" s="121"/>
      <c r="M98" s="121"/>
      <c r="N98" s="121"/>
      <c r="O98" s="121"/>
      <c r="P98" s="121"/>
      <c r="Q98" s="121"/>
      <c r="R98" s="121"/>
      <c r="S98" s="121"/>
      <c r="T98" s="120"/>
      <c r="U98" s="123"/>
    </row>
    <row r="99" spans="1:21" s="124" customFormat="1" ht="12.6" customHeight="1" x14ac:dyDescent="0.25">
      <c r="A99" s="300" t="s">
        <v>78</v>
      </c>
      <c r="B99" s="300"/>
      <c r="C99" s="300"/>
      <c r="D99" s="300"/>
      <c r="E99" s="300"/>
      <c r="F99" s="300"/>
      <c r="G99" s="300"/>
      <c r="H99" s="300"/>
      <c r="I99" s="300"/>
      <c r="J99" s="300"/>
      <c r="K99" s="300"/>
      <c r="L99" s="300"/>
      <c r="M99" s="300"/>
      <c r="N99" s="300"/>
      <c r="O99" s="300"/>
      <c r="P99" s="300"/>
      <c r="Q99" s="300"/>
      <c r="R99" s="300"/>
      <c r="S99" s="300"/>
      <c r="T99" s="121"/>
      <c r="U99" s="123"/>
    </row>
    <row r="100" spans="1:21" s="124" customFormat="1" ht="12.6" customHeight="1" x14ac:dyDescent="0.25">
      <c r="A100" s="300"/>
      <c r="B100" s="300"/>
      <c r="C100" s="300"/>
      <c r="D100" s="300"/>
      <c r="E100" s="300"/>
      <c r="F100" s="300"/>
      <c r="G100" s="300"/>
      <c r="H100" s="300"/>
      <c r="I100" s="300"/>
      <c r="J100" s="300"/>
      <c r="K100" s="300"/>
      <c r="L100" s="300"/>
      <c r="M100" s="300"/>
      <c r="N100" s="300"/>
      <c r="O100" s="300"/>
      <c r="P100" s="300"/>
      <c r="Q100" s="300"/>
      <c r="R100" s="300"/>
      <c r="S100" s="300"/>
      <c r="T100" s="125"/>
      <c r="U100" s="123"/>
    </row>
    <row r="101" spans="1:21" s="124" customFormat="1" ht="8.1" customHeight="1" x14ac:dyDescent="0.25">
      <c r="A101" s="120"/>
      <c r="B101" s="121"/>
      <c r="C101" s="121"/>
      <c r="D101" s="121"/>
      <c r="E101" s="121"/>
      <c r="F101" s="121"/>
      <c r="G101" s="121"/>
      <c r="H101" s="121"/>
      <c r="I101" s="121"/>
      <c r="J101" s="121"/>
      <c r="K101" s="121"/>
      <c r="L101" s="121"/>
      <c r="M101" s="121"/>
      <c r="N101" s="121"/>
      <c r="O101" s="121"/>
      <c r="P101" s="121"/>
      <c r="Q101" s="121"/>
      <c r="R101" s="121"/>
      <c r="S101" s="121"/>
      <c r="T101" s="120"/>
      <c r="U101" s="123"/>
    </row>
    <row r="102" spans="1:21" s="124" customFormat="1" ht="12.6" customHeight="1" x14ac:dyDescent="0.25">
      <c r="A102" s="297" t="s">
        <v>79</v>
      </c>
      <c r="B102" s="297"/>
      <c r="C102" s="297"/>
      <c r="D102" s="297"/>
      <c r="E102" s="297"/>
      <c r="F102" s="297"/>
      <c r="G102" s="297"/>
      <c r="H102" s="297"/>
      <c r="I102" s="297"/>
      <c r="J102" s="297"/>
      <c r="K102" s="297"/>
      <c r="L102" s="297"/>
      <c r="M102" s="297"/>
      <c r="N102" s="297"/>
      <c r="O102" s="297"/>
      <c r="P102" s="297"/>
      <c r="Q102" s="297"/>
      <c r="R102" s="297"/>
      <c r="S102" s="297"/>
      <c r="T102" s="120"/>
      <c r="U102" s="123"/>
    </row>
    <row r="103" spans="1:21" s="124" customFormat="1" ht="8.1" customHeight="1" x14ac:dyDescent="0.25">
      <c r="A103" s="120"/>
      <c r="B103" s="121"/>
      <c r="C103" s="121"/>
      <c r="D103" s="121"/>
      <c r="E103" s="121"/>
      <c r="F103" s="121"/>
      <c r="G103" s="121"/>
      <c r="H103" s="121"/>
      <c r="I103" s="121"/>
      <c r="J103" s="121"/>
      <c r="K103" s="121"/>
      <c r="L103" s="121"/>
      <c r="M103" s="121"/>
      <c r="N103" s="121"/>
      <c r="O103" s="121"/>
      <c r="P103" s="121"/>
      <c r="Q103" s="121"/>
      <c r="R103" s="121"/>
      <c r="S103" s="121"/>
      <c r="T103" s="120"/>
      <c r="U103" s="123"/>
    </row>
    <row r="104" spans="1:21" s="124" customFormat="1" ht="12.6" customHeight="1" x14ac:dyDescent="0.25">
      <c r="A104" s="301" t="s">
        <v>80</v>
      </c>
      <c r="B104" s="301"/>
      <c r="C104" s="301"/>
      <c r="D104" s="301"/>
      <c r="E104" s="301"/>
      <c r="F104" s="301"/>
      <c r="G104" s="301"/>
      <c r="H104" s="301"/>
      <c r="I104" s="301"/>
      <c r="J104" s="301"/>
      <c r="K104" s="301"/>
      <c r="L104" s="301"/>
      <c r="M104" s="301"/>
      <c r="N104" s="301"/>
      <c r="O104" s="301"/>
      <c r="P104" s="301"/>
      <c r="Q104" s="301"/>
      <c r="R104" s="301"/>
      <c r="S104" s="301"/>
      <c r="T104" s="120"/>
      <c r="U104" s="123"/>
    </row>
    <row r="105" spans="1:21" s="124" customFormat="1" ht="12.6" customHeight="1" x14ac:dyDescent="0.25">
      <c r="A105" s="301"/>
      <c r="B105" s="301"/>
      <c r="C105" s="301"/>
      <c r="D105" s="301"/>
      <c r="E105" s="301"/>
      <c r="F105" s="301"/>
      <c r="G105" s="301"/>
      <c r="H105" s="301"/>
      <c r="I105" s="301"/>
      <c r="J105" s="301"/>
      <c r="K105" s="301"/>
      <c r="L105" s="301"/>
      <c r="M105" s="301"/>
      <c r="N105" s="301"/>
      <c r="O105" s="301"/>
      <c r="P105" s="301"/>
      <c r="Q105" s="301"/>
      <c r="R105" s="301"/>
      <c r="S105" s="301"/>
      <c r="T105" s="120"/>
      <c r="U105" s="123"/>
    </row>
    <row r="106" spans="1:21" s="124" customFormat="1" ht="8.1" customHeight="1" x14ac:dyDescent="0.25">
      <c r="A106" s="126"/>
      <c r="B106" s="125"/>
      <c r="C106" s="125"/>
      <c r="D106" s="125"/>
      <c r="E106" s="125"/>
      <c r="F106" s="125"/>
      <c r="G106" s="125"/>
      <c r="H106" s="125"/>
      <c r="I106" s="125"/>
      <c r="J106" s="125"/>
      <c r="K106" s="125"/>
      <c r="L106" s="125"/>
      <c r="M106" s="125"/>
      <c r="N106" s="125"/>
      <c r="O106" s="125"/>
      <c r="P106" s="125"/>
      <c r="Q106" s="125"/>
      <c r="R106" s="125"/>
      <c r="S106" s="125"/>
      <c r="T106" s="120"/>
      <c r="U106" s="123"/>
    </row>
    <row r="107" spans="1:21" s="124" customFormat="1" ht="12.6" customHeight="1" x14ac:dyDescent="0.25">
      <c r="A107" s="297" t="s">
        <v>163</v>
      </c>
      <c r="B107" s="298"/>
      <c r="C107" s="298"/>
      <c r="D107" s="298"/>
      <c r="E107" s="298"/>
      <c r="F107" s="298"/>
      <c r="G107" s="298"/>
      <c r="H107" s="298"/>
      <c r="I107" s="298"/>
      <c r="J107" s="298"/>
      <c r="K107" s="298"/>
      <c r="L107" s="298"/>
      <c r="M107" s="298"/>
      <c r="N107" s="298"/>
      <c r="O107" s="298"/>
      <c r="P107" s="298"/>
      <c r="Q107" s="298"/>
      <c r="R107" s="298"/>
      <c r="S107" s="298"/>
      <c r="T107" s="120"/>
      <c r="U107" s="123"/>
    </row>
    <row r="108" spans="1:21" s="124" customFormat="1" ht="8.1" customHeight="1" x14ac:dyDescent="0.25">
      <c r="A108" s="120"/>
      <c r="B108" s="121"/>
      <c r="C108" s="121"/>
      <c r="D108" s="121"/>
      <c r="E108" s="121"/>
      <c r="F108" s="121"/>
      <c r="G108" s="121"/>
      <c r="H108" s="121"/>
      <c r="I108" s="121"/>
      <c r="J108" s="121"/>
      <c r="K108" s="121"/>
      <c r="L108" s="121"/>
      <c r="M108" s="121"/>
      <c r="N108" s="121"/>
      <c r="O108" s="121"/>
      <c r="P108" s="121"/>
      <c r="Q108" s="121"/>
      <c r="R108" s="121"/>
      <c r="S108" s="121"/>
      <c r="T108" s="120"/>
      <c r="U108" s="123"/>
    </row>
    <row r="109" spans="1:21" s="124" customFormat="1" ht="12.6" customHeight="1" x14ac:dyDescent="0.25">
      <c r="A109" s="297" t="s">
        <v>81</v>
      </c>
      <c r="B109" s="298"/>
      <c r="C109" s="298"/>
      <c r="D109" s="298"/>
      <c r="E109" s="298"/>
      <c r="F109" s="298"/>
      <c r="G109" s="298"/>
      <c r="H109" s="298"/>
      <c r="I109" s="298"/>
      <c r="J109" s="298"/>
      <c r="K109" s="298"/>
      <c r="L109" s="298"/>
      <c r="M109" s="298"/>
      <c r="N109" s="298"/>
      <c r="O109" s="298"/>
      <c r="P109" s="298"/>
      <c r="Q109" s="298"/>
      <c r="R109" s="298"/>
      <c r="S109" s="298"/>
      <c r="T109" s="120"/>
      <c r="U109" s="123"/>
    </row>
    <row r="110" spans="1:21" s="124" customFormat="1" ht="8.1" customHeight="1" x14ac:dyDescent="0.25">
      <c r="A110" s="120"/>
      <c r="B110" s="121"/>
      <c r="C110" s="121"/>
      <c r="D110" s="121"/>
      <c r="E110" s="121"/>
      <c r="F110" s="121"/>
      <c r="G110" s="121"/>
      <c r="H110" s="121"/>
      <c r="I110" s="121"/>
      <c r="J110" s="121"/>
      <c r="K110" s="121"/>
      <c r="L110" s="121"/>
      <c r="M110" s="121"/>
      <c r="N110" s="121"/>
      <c r="O110" s="121"/>
      <c r="P110" s="121"/>
      <c r="Q110" s="121"/>
      <c r="R110" s="121"/>
      <c r="S110" s="121"/>
      <c r="T110" s="120"/>
      <c r="U110" s="123"/>
    </row>
    <row r="111" spans="1:21" s="124" customFormat="1" ht="12.6" customHeight="1" x14ac:dyDescent="0.25">
      <c r="A111" s="297" t="s">
        <v>82</v>
      </c>
      <c r="B111" s="297"/>
      <c r="C111" s="297"/>
      <c r="D111" s="297"/>
      <c r="E111" s="297"/>
      <c r="F111" s="297"/>
      <c r="G111" s="297"/>
      <c r="H111" s="297"/>
      <c r="I111" s="297"/>
      <c r="J111" s="297"/>
      <c r="K111" s="297"/>
      <c r="L111" s="297"/>
      <c r="M111" s="297"/>
      <c r="N111" s="297"/>
      <c r="O111" s="297"/>
      <c r="P111" s="297"/>
      <c r="Q111" s="297"/>
      <c r="R111" s="297"/>
      <c r="S111" s="297"/>
      <c r="T111" s="297"/>
      <c r="U111" s="123"/>
    </row>
    <row r="112" spans="1:21" s="124" customFormat="1" ht="8.1" customHeight="1" x14ac:dyDescent="0.25">
      <c r="A112" s="120"/>
      <c r="B112" s="121"/>
      <c r="C112" s="121"/>
      <c r="D112" s="121"/>
      <c r="E112" s="121"/>
      <c r="F112" s="121"/>
      <c r="G112" s="121"/>
      <c r="H112" s="121"/>
      <c r="I112" s="121"/>
      <c r="J112" s="121"/>
      <c r="K112" s="121"/>
      <c r="L112" s="121"/>
      <c r="M112" s="121"/>
      <c r="N112" s="121"/>
      <c r="O112" s="121"/>
      <c r="P112" s="121"/>
      <c r="Q112" s="121"/>
      <c r="R112" s="121"/>
      <c r="S112" s="121"/>
      <c r="T112" s="120"/>
      <c r="U112" s="123"/>
    </row>
    <row r="113" spans="1:21" s="124" customFormat="1" ht="12.6" customHeight="1" x14ac:dyDescent="0.25">
      <c r="A113" s="297" t="s">
        <v>83</v>
      </c>
      <c r="B113" s="298"/>
      <c r="C113" s="298"/>
      <c r="D113" s="298"/>
      <c r="E113" s="298"/>
      <c r="F113" s="298"/>
      <c r="G113" s="298"/>
      <c r="H113" s="298"/>
      <c r="I113" s="298"/>
      <c r="J113" s="298"/>
      <c r="K113" s="298"/>
      <c r="L113" s="298"/>
      <c r="M113" s="298"/>
      <c r="N113" s="298"/>
      <c r="O113" s="298"/>
      <c r="P113" s="298"/>
      <c r="Q113" s="298"/>
      <c r="R113" s="298"/>
      <c r="S113" s="298"/>
      <c r="T113" s="120"/>
      <c r="U113" s="123"/>
    </row>
    <row r="114" spans="1:21" s="124" customFormat="1" ht="8.1" customHeight="1" x14ac:dyDescent="0.25">
      <c r="A114" s="126"/>
      <c r="B114" s="127"/>
      <c r="C114" s="127"/>
      <c r="D114" s="127"/>
      <c r="E114" s="127"/>
      <c r="F114" s="127"/>
      <c r="G114" s="127"/>
      <c r="H114" s="127"/>
      <c r="I114" s="127"/>
      <c r="J114" s="127"/>
      <c r="K114" s="127"/>
      <c r="L114" s="127"/>
      <c r="M114" s="127"/>
      <c r="N114" s="127"/>
      <c r="O114" s="127"/>
      <c r="P114" s="127"/>
      <c r="Q114" s="127"/>
      <c r="R114" s="127"/>
      <c r="S114" s="127"/>
      <c r="T114" s="120"/>
      <c r="U114" s="123"/>
    </row>
    <row r="115" spans="1:21" s="124" customFormat="1" ht="12.6" customHeight="1" x14ac:dyDescent="0.25">
      <c r="A115" s="299" t="s">
        <v>84</v>
      </c>
      <c r="B115" s="299"/>
      <c r="C115" s="299"/>
      <c r="D115" s="299"/>
      <c r="E115" s="299"/>
      <c r="F115" s="299"/>
      <c r="G115" s="299"/>
      <c r="H115" s="299"/>
      <c r="I115" s="299"/>
      <c r="J115" s="299"/>
      <c r="K115" s="299"/>
      <c r="L115" s="299"/>
      <c r="M115" s="299"/>
      <c r="N115" s="299"/>
      <c r="O115" s="299"/>
      <c r="P115" s="299"/>
      <c r="Q115" s="299"/>
      <c r="R115" s="299"/>
      <c r="S115" s="299"/>
      <c r="T115" s="120"/>
      <c r="U115" s="123"/>
    </row>
    <row r="116" spans="1:21" s="49" customFormat="1" ht="12.6" customHeight="1" x14ac:dyDescent="0.25">
      <c r="A116" s="299"/>
      <c r="B116" s="299"/>
      <c r="C116" s="299"/>
      <c r="D116" s="299"/>
      <c r="E116" s="299"/>
      <c r="F116" s="299"/>
      <c r="G116" s="299"/>
      <c r="H116" s="299"/>
      <c r="I116" s="299"/>
      <c r="J116" s="299"/>
      <c r="K116" s="299"/>
      <c r="L116" s="299"/>
      <c r="M116" s="299"/>
      <c r="N116" s="299"/>
      <c r="O116" s="299"/>
      <c r="P116" s="299"/>
      <c r="Q116" s="299"/>
      <c r="R116" s="299"/>
      <c r="S116" s="299"/>
      <c r="T116" s="58"/>
    </row>
    <row r="117" spans="1:21" ht="12.6" customHeight="1" x14ac:dyDescent="0.25">
      <c r="A117" s="128"/>
      <c r="B117" s="128"/>
      <c r="C117" s="128"/>
      <c r="D117" s="128"/>
      <c r="E117" s="128"/>
      <c r="F117" s="128"/>
      <c r="G117" s="128"/>
      <c r="H117" s="128"/>
      <c r="I117" s="128"/>
      <c r="J117" s="128"/>
      <c r="K117" s="128"/>
      <c r="L117" s="128"/>
      <c r="M117" s="128"/>
      <c r="N117" s="128"/>
      <c r="O117" s="128"/>
      <c r="P117" s="128"/>
      <c r="Q117" s="128"/>
      <c r="R117" s="128"/>
      <c r="S117" s="128"/>
      <c r="T117" s="129"/>
      <c r="U117" s="129"/>
    </row>
    <row r="118" spans="1:21" ht="12.6" customHeight="1" x14ac:dyDescent="0.25">
      <c r="A118" s="129"/>
      <c r="B118" s="129"/>
      <c r="C118" s="129"/>
      <c r="D118" s="129"/>
      <c r="E118" s="129"/>
      <c r="F118" s="131"/>
      <c r="G118" s="131"/>
      <c r="H118" s="131"/>
      <c r="I118" s="131"/>
      <c r="J118" s="131"/>
      <c r="K118" s="131"/>
      <c r="L118" s="131"/>
      <c r="M118" s="131"/>
      <c r="N118" s="131"/>
      <c r="O118" s="131"/>
      <c r="P118" s="131"/>
      <c r="Q118" s="129"/>
      <c r="R118" s="129"/>
      <c r="S118" s="129"/>
      <c r="T118" s="129"/>
      <c r="U118" s="129"/>
    </row>
    <row r="119" spans="1:21" ht="12.6" customHeight="1" x14ac:dyDescent="0.25">
      <c r="A119" s="129"/>
      <c r="B119" s="129"/>
      <c r="C119" s="129"/>
      <c r="D119" s="129"/>
      <c r="E119" s="129"/>
      <c r="F119" s="132"/>
      <c r="G119" s="132"/>
      <c r="H119" s="132"/>
      <c r="I119" s="132"/>
      <c r="J119" s="133"/>
      <c r="K119" s="132"/>
      <c r="L119" s="132"/>
      <c r="M119" s="132"/>
      <c r="N119" s="132"/>
      <c r="O119" s="133"/>
      <c r="P119" s="133"/>
      <c r="Q119" s="133"/>
      <c r="R119" s="129"/>
      <c r="S119" s="129"/>
      <c r="T119" s="129"/>
      <c r="U119" s="129"/>
    </row>
    <row r="120" spans="1:21" ht="17.399999999999999" x14ac:dyDescent="0.3">
      <c r="F120" s="134"/>
      <c r="G120" s="134"/>
      <c r="H120" s="134"/>
      <c r="I120" s="134"/>
      <c r="J120" s="134"/>
      <c r="K120" s="134"/>
      <c r="L120" s="134"/>
      <c r="M120" s="134"/>
      <c r="N120" s="134"/>
      <c r="O120" s="134"/>
      <c r="P120" s="134"/>
      <c r="Q120" s="134"/>
      <c r="S120" s="135"/>
    </row>
    <row r="121" spans="1:21" ht="15.6" x14ac:dyDescent="0.3">
      <c r="G121" s="136"/>
      <c r="H121" s="136"/>
      <c r="I121" s="136"/>
      <c r="J121" s="136"/>
      <c r="K121" s="136"/>
      <c r="L121" s="136"/>
      <c r="M121" s="136"/>
      <c r="N121" s="136"/>
      <c r="O121" s="136"/>
      <c r="P121" s="136"/>
      <c r="Q121" s="136"/>
    </row>
    <row r="122" spans="1:21" ht="17.399999999999999" x14ac:dyDescent="0.3">
      <c r="F122" s="134"/>
      <c r="G122" s="134"/>
      <c r="H122" s="134"/>
      <c r="I122" s="134"/>
      <c r="J122" s="134"/>
      <c r="K122" s="134"/>
      <c r="L122" s="134"/>
      <c r="M122" s="134"/>
      <c r="N122" s="134"/>
      <c r="O122" s="134"/>
      <c r="P122" s="134"/>
      <c r="Q122" s="134"/>
      <c r="S122" s="135"/>
    </row>
    <row r="123" spans="1:21" ht="15.6" x14ac:dyDescent="0.3">
      <c r="F123" s="134"/>
      <c r="G123" s="136"/>
      <c r="H123" s="136"/>
      <c r="I123" s="136"/>
      <c r="J123" s="134"/>
      <c r="K123" s="134"/>
      <c r="L123" s="134"/>
      <c r="M123" s="134"/>
      <c r="N123" s="134"/>
      <c r="O123" s="134"/>
      <c r="P123" s="134"/>
      <c r="Q123" s="134"/>
    </row>
    <row r="124" spans="1:21" x14ac:dyDescent="0.25">
      <c r="F124" s="134"/>
      <c r="G124" s="134"/>
      <c r="H124" s="134"/>
      <c r="I124" s="134"/>
      <c r="J124" s="134"/>
      <c r="K124" s="134"/>
      <c r="L124" s="134"/>
      <c r="M124" s="134"/>
      <c r="N124" s="134"/>
      <c r="O124" s="134"/>
      <c r="P124" s="134"/>
      <c r="Q124" s="134"/>
    </row>
    <row r="125" spans="1:21" ht="15.6" x14ac:dyDescent="0.3">
      <c r="F125" s="137"/>
      <c r="G125" s="136"/>
      <c r="H125" s="136"/>
      <c r="I125" s="136"/>
      <c r="J125" s="136"/>
      <c r="K125" s="136"/>
      <c r="L125" s="136"/>
      <c r="M125" s="136"/>
      <c r="N125" s="136"/>
      <c r="O125" s="136"/>
      <c r="P125" s="136"/>
    </row>
    <row r="127" spans="1:21" x14ac:dyDescent="0.25">
      <c r="F127" s="138"/>
      <c r="G127" s="138"/>
      <c r="H127" s="138"/>
      <c r="I127" s="138"/>
      <c r="J127" s="138"/>
      <c r="K127" s="138"/>
      <c r="L127" s="138"/>
      <c r="M127" s="138"/>
      <c r="N127" s="138"/>
      <c r="O127" s="138"/>
      <c r="P127" s="138"/>
      <c r="Q127" s="138"/>
    </row>
    <row r="130" spans="6:258" ht="17.399999999999999" x14ac:dyDescent="0.3">
      <c r="F130" s="134"/>
      <c r="G130" s="134"/>
      <c r="H130" s="134"/>
      <c r="I130" s="134"/>
      <c r="J130" s="134"/>
      <c r="K130" s="134"/>
      <c r="L130" s="134"/>
      <c r="M130" s="134"/>
      <c r="N130" s="134"/>
      <c r="O130" s="134"/>
      <c r="P130" s="134"/>
      <c r="Q130" s="134"/>
      <c r="S130" s="135"/>
    </row>
    <row r="131" spans="6:258" ht="15.6" x14ac:dyDescent="0.3">
      <c r="G131" s="136"/>
      <c r="H131" s="136"/>
      <c r="I131" s="136"/>
      <c r="J131" s="136"/>
      <c r="K131" s="136"/>
      <c r="L131" s="136"/>
      <c r="M131" s="136"/>
      <c r="N131" s="136"/>
      <c r="O131" s="136"/>
      <c r="P131" s="136"/>
      <c r="Q131" s="136"/>
    </row>
    <row r="133" spans="6:258" ht="17.399999999999999" x14ac:dyDescent="0.3">
      <c r="F133" s="139"/>
      <c r="G133" s="139"/>
      <c r="H133" s="139"/>
      <c r="I133" s="139"/>
      <c r="J133" s="139"/>
      <c r="K133" s="139"/>
      <c r="L133" s="139"/>
      <c r="M133" s="139"/>
      <c r="N133" s="139"/>
      <c r="O133" s="139"/>
      <c r="P133" s="139"/>
      <c r="Q133" s="139"/>
      <c r="S133" s="135"/>
      <c r="IX133" s="139"/>
    </row>
    <row r="134" spans="6:258" ht="15.6" x14ac:dyDescent="0.3">
      <c r="G134" s="136"/>
      <c r="H134" s="136"/>
      <c r="I134" s="136"/>
      <c r="J134" s="136"/>
      <c r="K134" s="136"/>
      <c r="L134" s="136"/>
      <c r="M134" s="136"/>
      <c r="N134" s="136"/>
      <c r="O134" s="136"/>
      <c r="P134" s="136"/>
      <c r="Q134" s="136"/>
    </row>
    <row r="136" spans="6:258" x14ac:dyDescent="0.25">
      <c r="F136" s="139"/>
      <c r="G136" s="139"/>
      <c r="H136" s="139"/>
      <c r="I136" s="139"/>
      <c r="J136" s="139"/>
      <c r="K136" s="139"/>
      <c r="L136" s="139"/>
      <c r="M136" s="139"/>
      <c r="N136" s="139"/>
      <c r="O136" s="139"/>
      <c r="P136" s="139"/>
      <c r="Q136" s="139"/>
      <c r="IX136" s="140"/>
    </row>
    <row r="137" spans="6:258" ht="15.6" x14ac:dyDescent="0.3">
      <c r="G137" s="136"/>
      <c r="H137" s="136"/>
      <c r="I137" s="136"/>
      <c r="J137" s="136"/>
      <c r="K137" s="136"/>
      <c r="L137" s="136"/>
      <c r="M137" s="136"/>
      <c r="N137" s="136"/>
      <c r="O137" s="136"/>
      <c r="P137" s="136"/>
      <c r="Q137" s="136"/>
    </row>
    <row r="139" spans="6:258" x14ac:dyDescent="0.25">
      <c r="G139" s="141"/>
      <c r="H139" s="141"/>
      <c r="I139" s="141"/>
      <c r="J139" s="141"/>
      <c r="K139" s="141"/>
      <c r="L139" s="141"/>
      <c r="M139" s="141"/>
      <c r="N139" s="141"/>
      <c r="O139" s="141"/>
      <c r="P139" s="141"/>
      <c r="Q139" s="141"/>
      <c r="IX139" s="141">
        <v>0</v>
      </c>
    </row>
  </sheetData>
  <mergeCells count="14">
    <mergeCell ref="A113:S113"/>
    <mergeCell ref="A115:S116"/>
    <mergeCell ref="A99:S100"/>
    <mergeCell ref="A102:S102"/>
    <mergeCell ref="A104:S105"/>
    <mergeCell ref="A107:S107"/>
    <mergeCell ref="A109:S109"/>
    <mergeCell ref="A111:T111"/>
    <mergeCell ref="A97:S97"/>
    <mergeCell ref="A2:S2"/>
    <mergeCell ref="A3:S3"/>
    <mergeCell ref="R5:S5"/>
    <mergeCell ref="R61:S61"/>
    <mergeCell ref="D74:E74"/>
  </mergeCells>
  <pageMargins left="0.5" right="0.5" top="0.5" bottom="0.5" header="0" footer="0"/>
  <pageSetup scale="6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showGridLines="0" zoomScaleNormal="100" workbookViewId="0"/>
  </sheetViews>
  <sheetFormatPr defaultRowHeight="12.6" customHeight="1" x14ac:dyDescent="0.25"/>
  <cols>
    <col min="1" max="2" width="1.81640625" style="142" customWidth="1"/>
    <col min="3" max="3" width="38.90625" style="142" customWidth="1"/>
    <col min="4" max="4" width="6.6328125" style="142" customWidth="1"/>
    <col min="5" max="5" width="3.08984375" style="142" customWidth="1"/>
    <col min="6" max="6" width="1.81640625" style="142" customWidth="1"/>
    <col min="7" max="7" width="5.81640625" style="142" customWidth="1"/>
    <col min="8" max="8" width="3.453125" style="142" customWidth="1"/>
    <col min="9" max="9" width="1.81640625" style="142" customWidth="1"/>
    <col min="10" max="10" width="6.453125" style="142" customWidth="1"/>
    <col min="11" max="11" width="3.54296875" style="142" customWidth="1"/>
    <col min="12" max="259" width="8.90625" style="142"/>
    <col min="260" max="261" width="3.08984375" style="142" customWidth="1"/>
    <col min="262" max="262" width="21.36328125" style="142" customWidth="1"/>
    <col min="263" max="263" width="9.36328125" style="142" customWidth="1"/>
    <col min="264" max="264" width="10.453125" style="142" customWidth="1"/>
    <col min="265" max="265" width="9.36328125" style="142" customWidth="1"/>
    <col min="266" max="266" width="0.81640625" style="142" customWidth="1"/>
    <col min="267" max="515" width="8.90625" style="142"/>
    <col min="516" max="517" width="3.08984375" style="142" customWidth="1"/>
    <col min="518" max="518" width="21.36328125" style="142" customWidth="1"/>
    <col min="519" max="519" width="9.36328125" style="142" customWidth="1"/>
    <col min="520" max="520" width="10.453125" style="142" customWidth="1"/>
    <col min="521" max="521" width="9.36328125" style="142" customWidth="1"/>
    <col min="522" max="522" width="0.81640625" style="142" customWidth="1"/>
    <col min="523" max="771" width="8.90625" style="142"/>
    <col min="772" max="773" width="3.08984375" style="142" customWidth="1"/>
    <col min="774" max="774" width="21.36328125" style="142" customWidth="1"/>
    <col min="775" max="775" width="9.36328125" style="142" customWidth="1"/>
    <col min="776" max="776" width="10.453125" style="142" customWidth="1"/>
    <col min="777" max="777" width="9.36328125" style="142" customWidth="1"/>
    <col min="778" max="778" width="0.81640625" style="142" customWidth="1"/>
    <col min="779" max="1027" width="8.90625" style="142"/>
    <col min="1028" max="1029" width="3.08984375" style="142" customWidth="1"/>
    <col min="1030" max="1030" width="21.36328125" style="142" customWidth="1"/>
    <col min="1031" max="1031" width="9.36328125" style="142" customWidth="1"/>
    <col min="1032" max="1032" width="10.453125" style="142" customWidth="1"/>
    <col min="1033" max="1033" width="9.36328125" style="142" customWidth="1"/>
    <col min="1034" max="1034" width="0.81640625" style="142" customWidth="1"/>
    <col min="1035" max="1283" width="8.90625" style="142"/>
    <col min="1284" max="1285" width="3.08984375" style="142" customWidth="1"/>
    <col min="1286" max="1286" width="21.36328125" style="142" customWidth="1"/>
    <col min="1287" max="1287" width="9.36328125" style="142" customWidth="1"/>
    <col min="1288" max="1288" width="10.453125" style="142" customWidth="1"/>
    <col min="1289" max="1289" width="9.36328125" style="142" customWidth="1"/>
    <col min="1290" max="1290" width="0.81640625" style="142" customWidth="1"/>
    <col min="1291" max="1539" width="8.90625" style="142"/>
    <col min="1540" max="1541" width="3.08984375" style="142" customWidth="1"/>
    <col min="1542" max="1542" width="21.36328125" style="142" customWidth="1"/>
    <col min="1543" max="1543" width="9.36328125" style="142" customWidth="1"/>
    <col min="1544" max="1544" width="10.453125" style="142" customWidth="1"/>
    <col min="1545" max="1545" width="9.36328125" style="142" customWidth="1"/>
    <col min="1546" max="1546" width="0.81640625" style="142" customWidth="1"/>
    <col min="1547" max="1795" width="8.90625" style="142"/>
    <col min="1796" max="1797" width="3.08984375" style="142" customWidth="1"/>
    <col min="1798" max="1798" width="21.36328125" style="142" customWidth="1"/>
    <col min="1799" max="1799" width="9.36328125" style="142" customWidth="1"/>
    <col min="1800" max="1800" width="10.453125" style="142" customWidth="1"/>
    <col min="1801" max="1801" width="9.36328125" style="142" customWidth="1"/>
    <col min="1802" max="1802" width="0.81640625" style="142" customWidth="1"/>
    <col min="1803" max="2051" width="8.90625" style="142"/>
    <col min="2052" max="2053" width="3.08984375" style="142" customWidth="1"/>
    <col min="2054" max="2054" width="21.36328125" style="142" customWidth="1"/>
    <col min="2055" max="2055" width="9.36328125" style="142" customWidth="1"/>
    <col min="2056" max="2056" width="10.453125" style="142" customWidth="1"/>
    <col min="2057" max="2057" width="9.36328125" style="142" customWidth="1"/>
    <col min="2058" max="2058" width="0.81640625" style="142" customWidth="1"/>
    <col min="2059" max="2307" width="8.90625" style="142"/>
    <col min="2308" max="2309" width="3.08984375" style="142" customWidth="1"/>
    <col min="2310" max="2310" width="21.36328125" style="142" customWidth="1"/>
    <col min="2311" max="2311" width="9.36328125" style="142" customWidth="1"/>
    <col min="2312" max="2312" width="10.453125" style="142" customWidth="1"/>
    <col min="2313" max="2313" width="9.36328125" style="142" customWidth="1"/>
    <col min="2314" max="2314" width="0.81640625" style="142" customWidth="1"/>
    <col min="2315" max="2563" width="8.90625" style="142"/>
    <col min="2564" max="2565" width="3.08984375" style="142" customWidth="1"/>
    <col min="2566" max="2566" width="21.36328125" style="142" customWidth="1"/>
    <col min="2567" max="2567" width="9.36328125" style="142" customWidth="1"/>
    <col min="2568" max="2568" width="10.453125" style="142" customWidth="1"/>
    <col min="2569" max="2569" width="9.36328125" style="142" customWidth="1"/>
    <col min="2570" max="2570" width="0.81640625" style="142" customWidth="1"/>
    <col min="2571" max="2819" width="8.90625" style="142"/>
    <col min="2820" max="2821" width="3.08984375" style="142" customWidth="1"/>
    <col min="2822" max="2822" width="21.36328125" style="142" customWidth="1"/>
    <col min="2823" max="2823" width="9.36328125" style="142" customWidth="1"/>
    <col min="2824" max="2824" width="10.453125" style="142" customWidth="1"/>
    <col min="2825" max="2825" width="9.36328125" style="142" customWidth="1"/>
    <col min="2826" max="2826" width="0.81640625" style="142" customWidth="1"/>
    <col min="2827" max="3075" width="8.90625" style="142"/>
    <col min="3076" max="3077" width="3.08984375" style="142" customWidth="1"/>
    <col min="3078" max="3078" width="21.36328125" style="142" customWidth="1"/>
    <col min="3079" max="3079" width="9.36328125" style="142" customWidth="1"/>
    <col min="3080" max="3080" width="10.453125" style="142" customWidth="1"/>
    <col min="3081" max="3081" width="9.36328125" style="142" customWidth="1"/>
    <col min="3082" max="3082" width="0.81640625" style="142" customWidth="1"/>
    <col min="3083" max="3331" width="8.90625" style="142"/>
    <col min="3332" max="3333" width="3.08984375" style="142" customWidth="1"/>
    <col min="3334" max="3334" width="21.36328125" style="142" customWidth="1"/>
    <col min="3335" max="3335" width="9.36328125" style="142" customWidth="1"/>
    <col min="3336" max="3336" width="10.453125" style="142" customWidth="1"/>
    <col min="3337" max="3337" width="9.36328125" style="142" customWidth="1"/>
    <col min="3338" max="3338" width="0.81640625" style="142" customWidth="1"/>
    <col min="3339" max="3587" width="8.90625" style="142"/>
    <col min="3588" max="3589" width="3.08984375" style="142" customWidth="1"/>
    <col min="3590" max="3590" width="21.36328125" style="142" customWidth="1"/>
    <col min="3591" max="3591" width="9.36328125" style="142" customWidth="1"/>
    <col min="3592" max="3592" width="10.453125" style="142" customWidth="1"/>
    <col min="3593" max="3593" width="9.36328125" style="142" customWidth="1"/>
    <col min="3594" max="3594" width="0.81640625" style="142" customWidth="1"/>
    <col min="3595" max="3843" width="8.90625" style="142"/>
    <col min="3844" max="3845" width="3.08984375" style="142" customWidth="1"/>
    <col min="3846" max="3846" width="21.36328125" style="142" customWidth="1"/>
    <col min="3847" max="3847" width="9.36328125" style="142" customWidth="1"/>
    <col min="3848" max="3848" width="10.453125" style="142" customWidth="1"/>
    <col min="3849" max="3849" width="9.36328125" style="142" customWidth="1"/>
    <col min="3850" max="3850" width="0.81640625" style="142" customWidth="1"/>
    <col min="3851" max="4099" width="8.90625" style="142"/>
    <col min="4100" max="4101" width="3.08984375" style="142" customWidth="1"/>
    <col min="4102" max="4102" width="21.36328125" style="142" customWidth="1"/>
    <col min="4103" max="4103" width="9.36328125" style="142" customWidth="1"/>
    <col min="4104" max="4104" width="10.453125" style="142" customWidth="1"/>
    <col min="4105" max="4105" width="9.36328125" style="142" customWidth="1"/>
    <col min="4106" max="4106" width="0.81640625" style="142" customWidth="1"/>
    <col min="4107" max="4355" width="8.90625" style="142"/>
    <col min="4356" max="4357" width="3.08984375" style="142" customWidth="1"/>
    <col min="4358" max="4358" width="21.36328125" style="142" customWidth="1"/>
    <col min="4359" max="4359" width="9.36328125" style="142" customWidth="1"/>
    <col min="4360" max="4360" width="10.453125" style="142" customWidth="1"/>
    <col min="4361" max="4361" width="9.36328125" style="142" customWidth="1"/>
    <col min="4362" max="4362" width="0.81640625" style="142" customWidth="1"/>
    <col min="4363" max="4611" width="8.90625" style="142"/>
    <col min="4612" max="4613" width="3.08984375" style="142" customWidth="1"/>
    <col min="4614" max="4614" width="21.36328125" style="142" customWidth="1"/>
    <col min="4615" max="4615" width="9.36328125" style="142" customWidth="1"/>
    <col min="4616" max="4616" width="10.453125" style="142" customWidth="1"/>
    <col min="4617" max="4617" width="9.36328125" style="142" customWidth="1"/>
    <col min="4618" max="4618" width="0.81640625" style="142" customWidth="1"/>
    <col min="4619" max="4867" width="8.90625" style="142"/>
    <col min="4868" max="4869" width="3.08984375" style="142" customWidth="1"/>
    <col min="4870" max="4870" width="21.36328125" style="142" customWidth="1"/>
    <col min="4871" max="4871" width="9.36328125" style="142" customWidth="1"/>
    <col min="4872" max="4872" width="10.453125" style="142" customWidth="1"/>
    <col min="4873" max="4873" width="9.36328125" style="142" customWidth="1"/>
    <col min="4874" max="4874" width="0.81640625" style="142" customWidth="1"/>
    <col min="4875" max="5123" width="8.90625" style="142"/>
    <col min="5124" max="5125" width="3.08984375" style="142" customWidth="1"/>
    <col min="5126" max="5126" width="21.36328125" style="142" customWidth="1"/>
    <col min="5127" max="5127" width="9.36328125" style="142" customWidth="1"/>
    <col min="5128" max="5128" width="10.453125" style="142" customWidth="1"/>
    <col min="5129" max="5129" width="9.36328125" style="142" customWidth="1"/>
    <col min="5130" max="5130" width="0.81640625" style="142" customWidth="1"/>
    <col min="5131" max="5379" width="8.90625" style="142"/>
    <col min="5380" max="5381" width="3.08984375" style="142" customWidth="1"/>
    <col min="5382" max="5382" width="21.36328125" style="142" customWidth="1"/>
    <col min="5383" max="5383" width="9.36328125" style="142" customWidth="1"/>
    <col min="5384" max="5384" width="10.453125" style="142" customWidth="1"/>
    <col min="5385" max="5385" width="9.36328125" style="142" customWidth="1"/>
    <col min="5386" max="5386" width="0.81640625" style="142" customWidth="1"/>
    <col min="5387" max="5635" width="8.90625" style="142"/>
    <col min="5636" max="5637" width="3.08984375" style="142" customWidth="1"/>
    <col min="5638" max="5638" width="21.36328125" style="142" customWidth="1"/>
    <col min="5639" max="5639" width="9.36328125" style="142" customWidth="1"/>
    <col min="5640" max="5640" width="10.453125" style="142" customWidth="1"/>
    <col min="5641" max="5641" width="9.36328125" style="142" customWidth="1"/>
    <col min="5642" max="5642" width="0.81640625" style="142" customWidth="1"/>
    <col min="5643" max="5891" width="8.90625" style="142"/>
    <col min="5892" max="5893" width="3.08984375" style="142" customWidth="1"/>
    <col min="5894" max="5894" width="21.36328125" style="142" customWidth="1"/>
    <col min="5895" max="5895" width="9.36328125" style="142" customWidth="1"/>
    <col min="5896" max="5896" width="10.453125" style="142" customWidth="1"/>
    <col min="5897" max="5897" width="9.36328125" style="142" customWidth="1"/>
    <col min="5898" max="5898" width="0.81640625" style="142" customWidth="1"/>
    <col min="5899" max="6147" width="8.90625" style="142"/>
    <col min="6148" max="6149" width="3.08984375" style="142" customWidth="1"/>
    <col min="6150" max="6150" width="21.36328125" style="142" customWidth="1"/>
    <col min="6151" max="6151" width="9.36328125" style="142" customWidth="1"/>
    <col min="6152" max="6152" width="10.453125" style="142" customWidth="1"/>
    <col min="6153" max="6153" width="9.36328125" style="142" customWidth="1"/>
    <col min="6154" max="6154" width="0.81640625" style="142" customWidth="1"/>
    <col min="6155" max="6403" width="8.90625" style="142"/>
    <col min="6404" max="6405" width="3.08984375" style="142" customWidth="1"/>
    <col min="6406" max="6406" width="21.36328125" style="142" customWidth="1"/>
    <col min="6407" max="6407" width="9.36328125" style="142" customWidth="1"/>
    <col min="6408" max="6408" width="10.453125" style="142" customWidth="1"/>
    <col min="6409" max="6409" width="9.36328125" style="142" customWidth="1"/>
    <col min="6410" max="6410" width="0.81640625" style="142" customWidth="1"/>
    <col min="6411" max="6659" width="8.90625" style="142"/>
    <col min="6660" max="6661" width="3.08984375" style="142" customWidth="1"/>
    <col min="6662" max="6662" width="21.36328125" style="142" customWidth="1"/>
    <col min="6663" max="6663" width="9.36328125" style="142" customWidth="1"/>
    <col min="6664" max="6664" width="10.453125" style="142" customWidth="1"/>
    <col min="6665" max="6665" width="9.36328125" style="142" customWidth="1"/>
    <col min="6666" max="6666" width="0.81640625" style="142" customWidth="1"/>
    <col min="6667" max="6915" width="8.90625" style="142"/>
    <col min="6916" max="6917" width="3.08984375" style="142" customWidth="1"/>
    <col min="6918" max="6918" width="21.36328125" style="142" customWidth="1"/>
    <col min="6919" max="6919" width="9.36328125" style="142" customWidth="1"/>
    <col min="6920" max="6920" width="10.453125" style="142" customWidth="1"/>
    <col min="6921" max="6921" width="9.36328125" style="142" customWidth="1"/>
    <col min="6922" max="6922" width="0.81640625" style="142" customWidth="1"/>
    <col min="6923" max="7171" width="8.90625" style="142"/>
    <col min="7172" max="7173" width="3.08984375" style="142" customWidth="1"/>
    <col min="7174" max="7174" width="21.36328125" style="142" customWidth="1"/>
    <col min="7175" max="7175" width="9.36328125" style="142" customWidth="1"/>
    <col min="7176" max="7176" width="10.453125" style="142" customWidth="1"/>
    <col min="7177" max="7177" width="9.36328125" style="142" customWidth="1"/>
    <col min="7178" max="7178" width="0.81640625" style="142" customWidth="1"/>
    <col min="7179" max="7427" width="8.90625" style="142"/>
    <col min="7428" max="7429" width="3.08984375" style="142" customWidth="1"/>
    <col min="7430" max="7430" width="21.36328125" style="142" customWidth="1"/>
    <col min="7431" max="7431" width="9.36328125" style="142" customWidth="1"/>
    <col min="7432" max="7432" width="10.453125" style="142" customWidth="1"/>
    <col min="7433" max="7433" width="9.36328125" style="142" customWidth="1"/>
    <col min="7434" max="7434" width="0.81640625" style="142" customWidth="1"/>
    <col min="7435" max="7683" width="8.90625" style="142"/>
    <col min="7684" max="7685" width="3.08984375" style="142" customWidth="1"/>
    <col min="7686" max="7686" width="21.36328125" style="142" customWidth="1"/>
    <col min="7687" max="7687" width="9.36328125" style="142" customWidth="1"/>
    <col min="7688" max="7688" width="10.453125" style="142" customWidth="1"/>
    <col min="7689" max="7689" width="9.36328125" style="142" customWidth="1"/>
    <col min="7690" max="7690" width="0.81640625" style="142" customWidth="1"/>
    <col min="7691" max="7939" width="8.90625" style="142"/>
    <col min="7940" max="7941" width="3.08984375" style="142" customWidth="1"/>
    <col min="7942" max="7942" width="21.36328125" style="142" customWidth="1"/>
    <col min="7943" max="7943" width="9.36328125" style="142" customWidth="1"/>
    <col min="7944" max="7944" width="10.453125" style="142" customWidth="1"/>
    <col min="7945" max="7945" width="9.36328125" style="142" customWidth="1"/>
    <col min="7946" max="7946" width="0.81640625" style="142" customWidth="1"/>
    <col min="7947" max="8195" width="8.90625" style="142"/>
    <col min="8196" max="8197" width="3.08984375" style="142" customWidth="1"/>
    <col min="8198" max="8198" width="21.36328125" style="142" customWidth="1"/>
    <col min="8199" max="8199" width="9.36328125" style="142" customWidth="1"/>
    <col min="8200" max="8200" width="10.453125" style="142" customWidth="1"/>
    <col min="8201" max="8201" width="9.36328125" style="142" customWidth="1"/>
    <col min="8202" max="8202" width="0.81640625" style="142" customWidth="1"/>
    <col min="8203" max="8451" width="8.90625" style="142"/>
    <col min="8452" max="8453" width="3.08984375" style="142" customWidth="1"/>
    <col min="8454" max="8454" width="21.36328125" style="142" customWidth="1"/>
    <col min="8455" max="8455" width="9.36328125" style="142" customWidth="1"/>
    <col min="8456" max="8456" width="10.453125" style="142" customWidth="1"/>
    <col min="8457" max="8457" width="9.36328125" style="142" customWidth="1"/>
    <col min="8458" max="8458" width="0.81640625" style="142" customWidth="1"/>
    <col min="8459" max="8707" width="8.90625" style="142"/>
    <col min="8708" max="8709" width="3.08984375" style="142" customWidth="1"/>
    <col min="8710" max="8710" width="21.36328125" style="142" customWidth="1"/>
    <col min="8711" max="8711" width="9.36328125" style="142" customWidth="1"/>
    <col min="8712" max="8712" width="10.453125" style="142" customWidth="1"/>
    <col min="8713" max="8713" width="9.36328125" style="142" customWidth="1"/>
    <col min="8714" max="8714" width="0.81640625" style="142" customWidth="1"/>
    <col min="8715" max="8963" width="8.90625" style="142"/>
    <col min="8964" max="8965" width="3.08984375" style="142" customWidth="1"/>
    <col min="8966" max="8966" width="21.36328125" style="142" customWidth="1"/>
    <col min="8967" max="8967" width="9.36328125" style="142" customWidth="1"/>
    <col min="8968" max="8968" width="10.453125" style="142" customWidth="1"/>
    <col min="8969" max="8969" width="9.36328125" style="142" customWidth="1"/>
    <col min="8970" max="8970" width="0.81640625" style="142" customWidth="1"/>
    <col min="8971" max="9219" width="8.90625" style="142"/>
    <col min="9220" max="9221" width="3.08984375" style="142" customWidth="1"/>
    <col min="9222" max="9222" width="21.36328125" style="142" customWidth="1"/>
    <col min="9223" max="9223" width="9.36328125" style="142" customWidth="1"/>
    <col min="9224" max="9224" width="10.453125" style="142" customWidth="1"/>
    <col min="9225" max="9225" width="9.36328125" style="142" customWidth="1"/>
    <col min="9226" max="9226" width="0.81640625" style="142" customWidth="1"/>
    <col min="9227" max="9475" width="8.90625" style="142"/>
    <col min="9476" max="9477" width="3.08984375" style="142" customWidth="1"/>
    <col min="9478" max="9478" width="21.36328125" style="142" customWidth="1"/>
    <col min="9479" max="9479" width="9.36328125" style="142" customWidth="1"/>
    <col min="9480" max="9480" width="10.453125" style="142" customWidth="1"/>
    <col min="9481" max="9481" width="9.36328125" style="142" customWidth="1"/>
    <col min="9482" max="9482" width="0.81640625" style="142" customWidth="1"/>
    <col min="9483" max="9731" width="8.90625" style="142"/>
    <col min="9732" max="9733" width="3.08984375" style="142" customWidth="1"/>
    <col min="9734" max="9734" width="21.36328125" style="142" customWidth="1"/>
    <col min="9735" max="9735" width="9.36328125" style="142" customWidth="1"/>
    <col min="9736" max="9736" width="10.453125" style="142" customWidth="1"/>
    <col min="9737" max="9737" width="9.36328125" style="142" customWidth="1"/>
    <col min="9738" max="9738" width="0.81640625" style="142" customWidth="1"/>
    <col min="9739" max="9987" width="8.90625" style="142"/>
    <col min="9988" max="9989" width="3.08984375" style="142" customWidth="1"/>
    <col min="9990" max="9990" width="21.36328125" style="142" customWidth="1"/>
    <col min="9991" max="9991" width="9.36328125" style="142" customWidth="1"/>
    <col min="9992" max="9992" width="10.453125" style="142" customWidth="1"/>
    <col min="9993" max="9993" width="9.36328125" style="142" customWidth="1"/>
    <col min="9994" max="9994" width="0.81640625" style="142" customWidth="1"/>
    <col min="9995" max="10243" width="8.90625" style="142"/>
    <col min="10244" max="10245" width="3.08984375" style="142" customWidth="1"/>
    <col min="10246" max="10246" width="21.36328125" style="142" customWidth="1"/>
    <col min="10247" max="10247" width="9.36328125" style="142" customWidth="1"/>
    <col min="10248" max="10248" width="10.453125" style="142" customWidth="1"/>
    <col min="10249" max="10249" width="9.36328125" style="142" customWidth="1"/>
    <col min="10250" max="10250" width="0.81640625" style="142" customWidth="1"/>
    <col min="10251" max="10499" width="8.90625" style="142"/>
    <col min="10500" max="10501" width="3.08984375" style="142" customWidth="1"/>
    <col min="10502" max="10502" width="21.36328125" style="142" customWidth="1"/>
    <col min="10503" max="10503" width="9.36328125" style="142" customWidth="1"/>
    <col min="10504" max="10504" width="10.453125" style="142" customWidth="1"/>
    <col min="10505" max="10505" width="9.36328125" style="142" customWidth="1"/>
    <col min="10506" max="10506" width="0.81640625" style="142" customWidth="1"/>
    <col min="10507" max="10755" width="8.90625" style="142"/>
    <col min="10756" max="10757" width="3.08984375" style="142" customWidth="1"/>
    <col min="10758" max="10758" width="21.36328125" style="142" customWidth="1"/>
    <col min="10759" max="10759" width="9.36328125" style="142" customWidth="1"/>
    <col min="10760" max="10760" width="10.453125" style="142" customWidth="1"/>
    <col min="10761" max="10761" width="9.36328125" style="142" customWidth="1"/>
    <col min="10762" max="10762" width="0.81640625" style="142" customWidth="1"/>
    <col min="10763" max="11011" width="8.90625" style="142"/>
    <col min="11012" max="11013" width="3.08984375" style="142" customWidth="1"/>
    <col min="11014" max="11014" width="21.36328125" style="142" customWidth="1"/>
    <col min="11015" max="11015" width="9.36328125" style="142" customWidth="1"/>
    <col min="11016" max="11016" width="10.453125" style="142" customWidth="1"/>
    <col min="11017" max="11017" width="9.36328125" style="142" customWidth="1"/>
    <col min="11018" max="11018" width="0.81640625" style="142" customWidth="1"/>
    <col min="11019" max="11267" width="8.90625" style="142"/>
    <col min="11268" max="11269" width="3.08984375" style="142" customWidth="1"/>
    <col min="11270" max="11270" width="21.36328125" style="142" customWidth="1"/>
    <col min="11271" max="11271" width="9.36328125" style="142" customWidth="1"/>
    <col min="11272" max="11272" width="10.453125" style="142" customWidth="1"/>
    <col min="11273" max="11273" width="9.36328125" style="142" customWidth="1"/>
    <col min="11274" max="11274" width="0.81640625" style="142" customWidth="1"/>
    <col min="11275" max="11523" width="8.90625" style="142"/>
    <col min="11524" max="11525" width="3.08984375" style="142" customWidth="1"/>
    <col min="11526" max="11526" width="21.36328125" style="142" customWidth="1"/>
    <col min="11527" max="11527" width="9.36328125" style="142" customWidth="1"/>
    <col min="11528" max="11528" width="10.453125" style="142" customWidth="1"/>
    <col min="11529" max="11529" width="9.36328125" style="142" customWidth="1"/>
    <col min="11530" max="11530" width="0.81640625" style="142" customWidth="1"/>
    <col min="11531" max="11779" width="8.90625" style="142"/>
    <col min="11780" max="11781" width="3.08984375" style="142" customWidth="1"/>
    <col min="11782" max="11782" width="21.36328125" style="142" customWidth="1"/>
    <col min="11783" max="11783" width="9.36328125" style="142" customWidth="1"/>
    <col min="11784" max="11784" width="10.453125" style="142" customWidth="1"/>
    <col min="11785" max="11785" width="9.36328125" style="142" customWidth="1"/>
    <col min="11786" max="11786" width="0.81640625" style="142" customWidth="1"/>
    <col min="11787" max="12035" width="8.90625" style="142"/>
    <col min="12036" max="12037" width="3.08984375" style="142" customWidth="1"/>
    <col min="12038" max="12038" width="21.36328125" style="142" customWidth="1"/>
    <col min="12039" max="12039" width="9.36328125" style="142" customWidth="1"/>
    <col min="12040" max="12040" width="10.453125" style="142" customWidth="1"/>
    <col min="12041" max="12041" width="9.36328125" style="142" customWidth="1"/>
    <col min="12042" max="12042" width="0.81640625" style="142" customWidth="1"/>
    <col min="12043" max="12291" width="8.90625" style="142"/>
    <col min="12292" max="12293" width="3.08984375" style="142" customWidth="1"/>
    <col min="12294" max="12294" width="21.36328125" style="142" customWidth="1"/>
    <col min="12295" max="12295" width="9.36328125" style="142" customWidth="1"/>
    <col min="12296" max="12296" width="10.453125" style="142" customWidth="1"/>
    <col min="12297" max="12297" width="9.36328125" style="142" customWidth="1"/>
    <col min="12298" max="12298" width="0.81640625" style="142" customWidth="1"/>
    <col min="12299" max="12547" width="8.90625" style="142"/>
    <col min="12548" max="12549" width="3.08984375" style="142" customWidth="1"/>
    <col min="12550" max="12550" width="21.36328125" style="142" customWidth="1"/>
    <col min="12551" max="12551" width="9.36328125" style="142" customWidth="1"/>
    <col min="12552" max="12552" width="10.453125" style="142" customWidth="1"/>
    <col min="12553" max="12553" width="9.36328125" style="142" customWidth="1"/>
    <col min="12554" max="12554" width="0.81640625" style="142" customWidth="1"/>
    <col min="12555" max="12803" width="8.90625" style="142"/>
    <col min="12804" max="12805" width="3.08984375" style="142" customWidth="1"/>
    <col min="12806" max="12806" width="21.36328125" style="142" customWidth="1"/>
    <col min="12807" max="12807" width="9.36328125" style="142" customWidth="1"/>
    <col min="12808" max="12808" width="10.453125" style="142" customWidth="1"/>
    <col min="12809" max="12809" width="9.36328125" style="142" customWidth="1"/>
    <col min="12810" max="12810" width="0.81640625" style="142" customWidth="1"/>
    <col min="12811" max="13059" width="8.90625" style="142"/>
    <col min="13060" max="13061" width="3.08984375" style="142" customWidth="1"/>
    <col min="13062" max="13062" width="21.36328125" style="142" customWidth="1"/>
    <col min="13063" max="13063" width="9.36328125" style="142" customWidth="1"/>
    <col min="13064" max="13064" width="10.453125" style="142" customWidth="1"/>
    <col min="13065" max="13065" width="9.36328125" style="142" customWidth="1"/>
    <col min="13066" max="13066" width="0.81640625" style="142" customWidth="1"/>
    <col min="13067" max="13315" width="8.90625" style="142"/>
    <col min="13316" max="13317" width="3.08984375" style="142" customWidth="1"/>
    <col min="13318" max="13318" width="21.36328125" style="142" customWidth="1"/>
    <col min="13319" max="13319" width="9.36328125" style="142" customWidth="1"/>
    <col min="13320" max="13320" width="10.453125" style="142" customWidth="1"/>
    <col min="13321" max="13321" width="9.36328125" style="142" customWidth="1"/>
    <col min="13322" max="13322" width="0.81640625" style="142" customWidth="1"/>
    <col min="13323" max="13571" width="8.90625" style="142"/>
    <col min="13572" max="13573" width="3.08984375" style="142" customWidth="1"/>
    <col min="13574" max="13574" width="21.36328125" style="142" customWidth="1"/>
    <col min="13575" max="13575" width="9.36328125" style="142" customWidth="1"/>
    <col min="13576" max="13576" width="10.453125" style="142" customWidth="1"/>
    <col min="13577" max="13577" width="9.36328125" style="142" customWidth="1"/>
    <col min="13578" max="13578" width="0.81640625" style="142" customWidth="1"/>
    <col min="13579" max="13827" width="8.90625" style="142"/>
    <col min="13828" max="13829" width="3.08984375" style="142" customWidth="1"/>
    <col min="13830" max="13830" width="21.36328125" style="142" customWidth="1"/>
    <col min="13831" max="13831" width="9.36328125" style="142" customWidth="1"/>
    <col min="13832" max="13832" width="10.453125" style="142" customWidth="1"/>
    <col min="13833" max="13833" width="9.36328125" style="142" customWidth="1"/>
    <col min="13834" max="13834" width="0.81640625" style="142" customWidth="1"/>
    <col min="13835" max="14083" width="8.90625" style="142"/>
    <col min="14084" max="14085" width="3.08984375" style="142" customWidth="1"/>
    <col min="14086" max="14086" width="21.36328125" style="142" customWidth="1"/>
    <col min="14087" max="14087" width="9.36328125" style="142" customWidth="1"/>
    <col min="14088" max="14088" width="10.453125" style="142" customWidth="1"/>
    <col min="14089" max="14089" width="9.36328125" style="142" customWidth="1"/>
    <col min="14090" max="14090" width="0.81640625" style="142" customWidth="1"/>
    <col min="14091" max="14339" width="8.90625" style="142"/>
    <col min="14340" max="14341" width="3.08984375" style="142" customWidth="1"/>
    <col min="14342" max="14342" width="21.36328125" style="142" customWidth="1"/>
    <col min="14343" max="14343" width="9.36328125" style="142" customWidth="1"/>
    <col min="14344" max="14344" width="10.453125" style="142" customWidth="1"/>
    <col min="14345" max="14345" width="9.36328125" style="142" customWidth="1"/>
    <col min="14346" max="14346" width="0.81640625" style="142" customWidth="1"/>
    <col min="14347" max="14595" width="8.90625" style="142"/>
    <col min="14596" max="14597" width="3.08984375" style="142" customWidth="1"/>
    <col min="14598" max="14598" width="21.36328125" style="142" customWidth="1"/>
    <col min="14599" max="14599" width="9.36328125" style="142" customWidth="1"/>
    <col min="14600" max="14600" width="10.453125" style="142" customWidth="1"/>
    <col min="14601" max="14601" width="9.36328125" style="142" customWidth="1"/>
    <col min="14602" max="14602" width="0.81640625" style="142" customWidth="1"/>
    <col min="14603" max="14851" width="8.90625" style="142"/>
    <col min="14852" max="14853" width="3.08984375" style="142" customWidth="1"/>
    <col min="14854" max="14854" width="21.36328125" style="142" customWidth="1"/>
    <col min="14855" max="14855" width="9.36328125" style="142" customWidth="1"/>
    <col min="14856" max="14856" width="10.453125" style="142" customWidth="1"/>
    <col min="14857" max="14857" width="9.36328125" style="142" customWidth="1"/>
    <col min="14858" max="14858" width="0.81640625" style="142" customWidth="1"/>
    <col min="14859" max="15107" width="8.90625" style="142"/>
    <col min="15108" max="15109" width="3.08984375" style="142" customWidth="1"/>
    <col min="15110" max="15110" width="21.36328125" style="142" customWidth="1"/>
    <col min="15111" max="15111" width="9.36328125" style="142" customWidth="1"/>
    <col min="15112" max="15112" width="10.453125" style="142" customWidth="1"/>
    <col min="15113" max="15113" width="9.36328125" style="142" customWidth="1"/>
    <col min="15114" max="15114" width="0.81640625" style="142" customWidth="1"/>
    <col min="15115" max="15363" width="8.90625" style="142"/>
    <col min="15364" max="15365" width="3.08984375" style="142" customWidth="1"/>
    <col min="15366" max="15366" width="21.36328125" style="142" customWidth="1"/>
    <col min="15367" max="15367" width="9.36328125" style="142" customWidth="1"/>
    <col min="15368" max="15368" width="10.453125" style="142" customWidth="1"/>
    <col min="15369" max="15369" width="9.36328125" style="142" customWidth="1"/>
    <col min="15370" max="15370" width="0.81640625" style="142" customWidth="1"/>
    <col min="15371" max="15619" width="8.90625" style="142"/>
    <col min="15620" max="15621" width="3.08984375" style="142" customWidth="1"/>
    <col min="15622" max="15622" width="21.36328125" style="142" customWidth="1"/>
    <col min="15623" max="15623" width="9.36328125" style="142" customWidth="1"/>
    <col min="15624" max="15624" width="10.453125" style="142" customWidth="1"/>
    <col min="15625" max="15625" width="9.36328125" style="142" customWidth="1"/>
    <col min="15626" max="15626" width="0.81640625" style="142" customWidth="1"/>
    <col min="15627" max="15875" width="8.90625" style="142"/>
    <col min="15876" max="15877" width="3.08984375" style="142" customWidth="1"/>
    <col min="15878" max="15878" width="21.36328125" style="142" customWidth="1"/>
    <col min="15879" max="15879" width="9.36328125" style="142" customWidth="1"/>
    <col min="15880" max="15880" width="10.453125" style="142" customWidth="1"/>
    <col min="15881" max="15881" width="9.36328125" style="142" customWidth="1"/>
    <col min="15882" max="15882" width="0.81640625" style="142" customWidth="1"/>
    <col min="15883" max="16131" width="8.90625" style="142"/>
    <col min="16132" max="16133" width="3.08984375" style="142" customWidth="1"/>
    <col min="16134" max="16134" width="21.36328125" style="142" customWidth="1"/>
    <col min="16135" max="16135" width="9.36328125" style="142" customWidth="1"/>
    <col min="16136" max="16136" width="10.453125" style="142" customWidth="1"/>
    <col min="16137" max="16137" width="9.36328125" style="142" customWidth="1"/>
    <col min="16138" max="16138" width="0.81640625" style="142" customWidth="1"/>
    <col min="16139" max="16384" width="8.90625" style="142"/>
  </cols>
  <sheetData>
    <row r="1" spans="1:11" ht="12.6" customHeight="1" x14ac:dyDescent="0.25">
      <c r="A1" s="142" t="s">
        <v>85</v>
      </c>
    </row>
    <row r="2" spans="1:11" ht="12.6" customHeight="1" x14ac:dyDescent="0.25">
      <c r="A2" s="142" t="s">
        <v>86</v>
      </c>
    </row>
    <row r="3" spans="1:11" ht="12.6" customHeight="1" x14ac:dyDescent="0.25">
      <c r="A3" s="143" t="s">
        <v>32</v>
      </c>
      <c r="B3" s="143"/>
      <c r="C3" s="143"/>
      <c r="D3" s="143"/>
      <c r="E3" s="143"/>
      <c r="F3" s="143"/>
      <c r="G3" s="143"/>
      <c r="H3" s="143"/>
      <c r="I3" s="143"/>
      <c r="J3" s="143"/>
      <c r="K3" s="143"/>
    </row>
    <row r="4" spans="1:11" s="144" customFormat="1" ht="12.6" customHeight="1" x14ac:dyDescent="0.25"/>
    <row r="5" spans="1:11" s="145" customFormat="1" ht="12.6" customHeight="1" x14ac:dyDescent="0.25">
      <c r="D5" s="303" t="s">
        <v>87</v>
      </c>
      <c r="E5" s="303"/>
      <c r="F5" s="146"/>
      <c r="G5" s="303" t="s">
        <v>88</v>
      </c>
      <c r="H5" s="303"/>
      <c r="I5" s="146"/>
      <c r="J5" s="303" t="s">
        <v>89</v>
      </c>
      <c r="K5" s="303"/>
    </row>
    <row r="6" spans="1:11" s="145" customFormat="1" ht="12.6" customHeight="1" x14ac:dyDescent="0.25">
      <c r="A6" s="147"/>
      <c r="B6" s="147"/>
      <c r="C6" s="147"/>
      <c r="D6" s="304" t="s">
        <v>90</v>
      </c>
      <c r="E6" s="304"/>
      <c r="F6" s="148"/>
      <c r="G6" s="304" t="s">
        <v>91</v>
      </c>
      <c r="H6" s="304"/>
      <c r="I6" s="148"/>
      <c r="J6" s="304" t="s">
        <v>90</v>
      </c>
      <c r="K6" s="304"/>
    </row>
    <row r="7" spans="1:11" ht="3" customHeight="1" x14ac:dyDescent="0.25"/>
    <row r="8" spans="1:11" ht="12.6" customHeight="1" x14ac:dyDescent="0.25">
      <c r="A8" s="305" t="s">
        <v>92</v>
      </c>
      <c r="B8" s="305"/>
      <c r="C8" s="305"/>
    </row>
    <row r="9" spans="1:11" ht="12.9" customHeight="1" x14ac:dyDescent="0.25">
      <c r="B9" s="305" t="s">
        <v>93</v>
      </c>
      <c r="C9" s="305"/>
      <c r="D9" s="149">
        <v>1042.999</v>
      </c>
      <c r="E9" s="149"/>
      <c r="F9" s="149"/>
      <c r="G9" s="149" t="s">
        <v>29</v>
      </c>
      <c r="H9" s="149"/>
      <c r="I9" s="149"/>
      <c r="J9" s="149" t="s">
        <v>29</v>
      </c>
    </row>
    <row r="10" spans="1:11" ht="3" customHeight="1" x14ac:dyDescent="0.25">
      <c r="D10" s="149"/>
      <c r="E10" s="149"/>
      <c r="F10" s="149"/>
      <c r="G10" s="149"/>
      <c r="H10" s="149"/>
      <c r="I10" s="149"/>
      <c r="J10" s="149"/>
    </row>
    <row r="11" spans="1:11" ht="12.6" customHeight="1" x14ac:dyDescent="0.25">
      <c r="A11" s="305" t="s">
        <v>94</v>
      </c>
      <c r="B11" s="306"/>
      <c r="C11" s="306"/>
    </row>
    <row r="12" spans="1:11" ht="12.6" customHeight="1" x14ac:dyDescent="0.25">
      <c r="B12" s="307" t="s">
        <v>95</v>
      </c>
      <c r="C12" s="307"/>
      <c r="D12" s="149">
        <v>14.003000000000156</v>
      </c>
      <c r="E12" s="149"/>
      <c r="F12" s="149"/>
      <c r="G12" s="149" t="s">
        <v>29</v>
      </c>
      <c r="H12" s="149"/>
      <c r="I12" s="149"/>
      <c r="J12" s="149" t="s">
        <v>29</v>
      </c>
    </row>
    <row r="13" spans="1:11" ht="3" customHeight="1" x14ac:dyDescent="0.25">
      <c r="D13" s="150" t="s">
        <v>16</v>
      </c>
      <c r="E13" s="149"/>
      <c r="F13" s="149"/>
      <c r="G13" s="149"/>
      <c r="H13" s="149"/>
      <c r="I13" s="149"/>
      <c r="J13" s="149"/>
    </row>
    <row r="14" spans="1:11" ht="12.6" customHeight="1" x14ac:dyDescent="0.25">
      <c r="A14" s="142" t="s">
        <v>96</v>
      </c>
      <c r="D14" s="151">
        <v>1057.0020000000002</v>
      </c>
      <c r="F14" s="151"/>
      <c r="G14" s="151">
        <v>-55.481999999999999</v>
      </c>
      <c r="H14" s="149"/>
      <c r="I14" s="149"/>
      <c r="J14" s="149">
        <v>1001.5200000000001</v>
      </c>
    </row>
    <row r="15" spans="1:11" ht="8.1" customHeight="1" x14ac:dyDescent="0.25">
      <c r="D15" s="152"/>
      <c r="E15" s="152"/>
      <c r="F15" s="152"/>
      <c r="G15" s="152"/>
      <c r="H15" s="152"/>
      <c r="I15" s="152"/>
      <c r="J15" s="152"/>
    </row>
    <row r="16" spans="1:11" ht="12.6" customHeight="1" x14ac:dyDescent="0.25">
      <c r="A16" s="142" t="s">
        <v>97</v>
      </c>
      <c r="D16" s="152"/>
      <c r="E16" s="152"/>
      <c r="F16" s="152"/>
      <c r="G16" s="152"/>
      <c r="H16" s="152"/>
      <c r="I16" s="152"/>
      <c r="J16" s="152"/>
    </row>
    <row r="17" spans="1:14" ht="12.6" customHeight="1" x14ac:dyDescent="0.25">
      <c r="B17" s="142" t="s">
        <v>98</v>
      </c>
      <c r="D17" s="149">
        <v>98.683000000000007</v>
      </c>
      <c r="E17" s="149"/>
      <c r="F17" s="149"/>
      <c r="G17" s="149">
        <v>-5.431</v>
      </c>
      <c r="H17" s="149"/>
      <c r="I17" s="149"/>
      <c r="J17" s="149">
        <v>93.25200000000001</v>
      </c>
    </row>
    <row r="18" spans="1:14" ht="12.6" customHeight="1" x14ac:dyDescent="0.25">
      <c r="B18" s="142" t="s">
        <v>99</v>
      </c>
      <c r="D18" s="149">
        <v>40.620999999999995</v>
      </c>
      <c r="E18" s="149"/>
      <c r="F18" s="149"/>
      <c r="G18" s="149">
        <v>-2.0259999999999998</v>
      </c>
      <c r="H18" s="149"/>
      <c r="I18" s="149"/>
      <c r="J18" s="149">
        <v>38.594999999999999</v>
      </c>
    </row>
    <row r="19" spans="1:14" ht="12.9" customHeight="1" x14ac:dyDescent="0.25">
      <c r="B19" s="142" t="s">
        <v>100</v>
      </c>
      <c r="D19" s="149">
        <v>11.779</v>
      </c>
      <c r="E19" s="149"/>
      <c r="F19" s="149"/>
      <c r="G19" s="149">
        <v>-0.59099999999999997</v>
      </c>
      <c r="H19" s="149"/>
      <c r="I19" s="149"/>
      <c r="J19" s="149">
        <v>11.188000000000001</v>
      </c>
    </row>
    <row r="20" spans="1:14" ht="12.6" customHeight="1" x14ac:dyDescent="0.25">
      <c r="B20" s="142" t="s">
        <v>101</v>
      </c>
      <c r="D20" s="149">
        <v>0.48299999999999998</v>
      </c>
      <c r="E20" s="149"/>
      <c r="F20" s="149"/>
      <c r="G20" s="149">
        <v>-1.2E-2</v>
      </c>
      <c r="H20" s="149"/>
      <c r="I20" s="149"/>
      <c r="J20" s="149">
        <v>0.47099999999999997</v>
      </c>
    </row>
    <row r="21" spans="1:14" s="153" customFormat="1" ht="3" customHeight="1" x14ac:dyDescent="0.25">
      <c r="D21" s="150" t="s">
        <v>13</v>
      </c>
      <c r="E21" s="150"/>
      <c r="F21" s="150"/>
      <c r="G21" s="150" t="s">
        <v>60</v>
      </c>
      <c r="H21" s="150"/>
      <c r="I21" s="150"/>
      <c r="J21" s="150" t="s">
        <v>13</v>
      </c>
    </row>
    <row r="22" spans="1:14" ht="12.6" customHeight="1" x14ac:dyDescent="0.25">
      <c r="C22" s="142" t="s">
        <v>19</v>
      </c>
      <c r="D22" s="149">
        <v>151.566</v>
      </c>
      <c r="G22" s="149">
        <v>-8.06</v>
      </c>
      <c r="H22" s="149"/>
      <c r="I22" s="149"/>
      <c r="J22" s="149">
        <v>143.506</v>
      </c>
    </row>
    <row r="23" spans="1:14" ht="8.1" customHeight="1" x14ac:dyDescent="0.25">
      <c r="D23" s="149"/>
      <c r="E23" s="149"/>
      <c r="F23" s="149"/>
      <c r="G23" s="149"/>
      <c r="H23" s="149"/>
      <c r="I23" s="149"/>
      <c r="J23" s="149"/>
    </row>
    <row r="24" spans="1:14" s="145" customFormat="1" ht="12.6" customHeight="1" x14ac:dyDescent="0.25">
      <c r="A24" s="145" t="s">
        <v>102</v>
      </c>
      <c r="D24" s="154">
        <v>1208.568</v>
      </c>
      <c r="G24" s="154">
        <v>-63.542000000000002</v>
      </c>
      <c r="H24" s="154"/>
      <c r="I24" s="154"/>
      <c r="J24" s="154">
        <v>1145.0260000000001</v>
      </c>
    </row>
    <row r="25" spans="1:14" ht="3" customHeight="1" x14ac:dyDescent="0.25">
      <c r="A25" s="143"/>
      <c r="B25" s="143"/>
      <c r="C25" s="143"/>
      <c r="D25" s="143"/>
      <c r="E25" s="143"/>
      <c r="F25" s="143"/>
      <c r="G25" s="143"/>
      <c r="H25" s="143"/>
      <c r="I25" s="143"/>
      <c r="J25" s="143"/>
      <c r="K25" s="143"/>
      <c r="N25" s="155"/>
    </row>
    <row r="27" spans="1:14" ht="12.6" customHeight="1" x14ac:dyDescent="0.25">
      <c r="A27" s="142" t="s">
        <v>103</v>
      </c>
    </row>
    <row r="29" spans="1:14" ht="54" customHeight="1" x14ac:dyDescent="0.25">
      <c r="A29" s="302" t="s">
        <v>164</v>
      </c>
      <c r="B29" s="302"/>
      <c r="C29" s="302"/>
      <c r="D29" s="302"/>
      <c r="E29" s="302"/>
      <c r="F29" s="302"/>
      <c r="G29" s="302"/>
      <c r="H29" s="302"/>
      <c r="I29" s="302"/>
      <c r="J29" s="302"/>
      <c r="K29" s="302"/>
    </row>
    <row r="30" spans="1:14" ht="12.6" customHeight="1" x14ac:dyDescent="0.25">
      <c r="A30" s="156"/>
      <c r="B30" s="156"/>
      <c r="C30" s="156"/>
      <c r="D30" s="156"/>
      <c r="E30" s="156"/>
      <c r="F30" s="156"/>
      <c r="G30" s="156"/>
      <c r="H30" s="156"/>
      <c r="I30" s="156"/>
      <c r="J30" s="156"/>
      <c r="K30" s="156"/>
    </row>
    <row r="31" spans="1:14" ht="69" customHeight="1" x14ac:dyDescent="0.25">
      <c r="A31" s="302" t="s">
        <v>165</v>
      </c>
      <c r="B31" s="302"/>
      <c r="C31" s="302"/>
      <c r="D31" s="302"/>
      <c r="E31" s="302"/>
      <c r="F31" s="302"/>
      <c r="G31" s="302"/>
      <c r="H31" s="302"/>
      <c r="I31" s="302"/>
      <c r="J31" s="302"/>
      <c r="K31" s="302"/>
    </row>
    <row r="32" spans="1:14" ht="12.6" customHeight="1" x14ac:dyDescent="0.25">
      <c r="A32" s="157"/>
      <c r="B32" s="158"/>
      <c r="C32" s="158"/>
      <c r="D32" s="158"/>
      <c r="E32" s="158"/>
      <c r="F32" s="158"/>
      <c r="G32" s="158"/>
      <c r="H32" s="158"/>
      <c r="I32" s="158"/>
      <c r="J32" s="158"/>
    </row>
    <row r="33" spans="1:11" ht="90" customHeight="1" x14ac:dyDescent="0.25">
      <c r="A33" s="302" t="s">
        <v>104</v>
      </c>
      <c r="B33" s="302"/>
      <c r="C33" s="302"/>
      <c r="D33" s="302"/>
      <c r="E33" s="302"/>
      <c r="F33" s="302"/>
      <c r="G33" s="302"/>
      <c r="H33" s="302"/>
      <c r="I33" s="302"/>
      <c r="J33" s="302"/>
      <c r="K33" s="302"/>
    </row>
    <row r="34" spans="1:11" ht="12.6" customHeight="1" x14ac:dyDescent="0.25">
      <c r="A34" s="157"/>
      <c r="B34" s="158"/>
      <c r="C34" s="158"/>
      <c r="D34" s="158"/>
      <c r="E34" s="158"/>
      <c r="F34" s="158"/>
      <c r="G34" s="158"/>
      <c r="H34" s="158"/>
      <c r="I34" s="158"/>
      <c r="J34" s="158"/>
    </row>
    <row r="35" spans="1:11" ht="12.6" customHeight="1" x14ac:dyDescent="0.25">
      <c r="A35" s="308" t="s">
        <v>105</v>
      </c>
      <c r="B35" s="308"/>
      <c r="C35" s="308"/>
      <c r="D35" s="308"/>
      <c r="E35" s="308"/>
      <c r="F35" s="308"/>
      <c r="G35" s="308"/>
      <c r="H35" s="308"/>
      <c r="I35" s="308"/>
      <c r="J35" s="308"/>
      <c r="K35" s="308"/>
    </row>
    <row r="36" spans="1:11" ht="12.6" customHeight="1" x14ac:dyDescent="0.25">
      <c r="A36" s="157"/>
      <c r="B36" s="157"/>
      <c r="C36" s="157"/>
      <c r="D36" s="157"/>
      <c r="E36" s="157"/>
      <c r="F36" s="157"/>
      <c r="G36" s="157"/>
      <c r="H36" s="157"/>
      <c r="I36" s="157"/>
      <c r="J36" s="156"/>
    </row>
    <row r="37" spans="1:11" ht="12.6" customHeight="1" x14ac:dyDescent="0.25">
      <c r="A37" s="309" t="s">
        <v>106</v>
      </c>
      <c r="B37" s="309"/>
      <c r="C37" s="309"/>
      <c r="D37" s="309"/>
      <c r="E37" s="309"/>
      <c r="F37" s="309"/>
      <c r="G37" s="309"/>
      <c r="H37" s="309"/>
      <c r="I37" s="309"/>
      <c r="J37" s="309"/>
      <c r="K37" s="309"/>
    </row>
    <row r="38" spans="1:11" ht="12.6" customHeight="1" x14ac:dyDescent="0.25">
      <c r="A38" s="309"/>
      <c r="B38" s="309"/>
      <c r="C38" s="309"/>
      <c r="D38" s="309"/>
      <c r="E38" s="309"/>
      <c r="F38" s="309"/>
      <c r="G38" s="309"/>
      <c r="H38" s="309"/>
      <c r="I38" s="309"/>
      <c r="J38" s="309"/>
      <c r="K38" s="309"/>
    </row>
    <row r="39" spans="1:11" ht="42" customHeight="1" x14ac:dyDescent="0.25">
      <c r="A39" s="309"/>
      <c r="B39" s="309"/>
      <c r="C39" s="309"/>
      <c r="D39" s="309"/>
      <c r="E39" s="309"/>
      <c r="F39" s="309"/>
      <c r="G39" s="309"/>
      <c r="H39" s="309"/>
      <c r="I39" s="309"/>
      <c r="J39" s="309"/>
      <c r="K39" s="309"/>
    </row>
    <row r="40" spans="1:11" ht="12.6" customHeight="1" x14ac:dyDescent="0.25">
      <c r="A40" s="157"/>
      <c r="B40" s="157"/>
      <c r="C40" s="157"/>
      <c r="D40" s="157"/>
      <c r="E40" s="157"/>
      <c r="F40" s="157"/>
      <c r="G40" s="157"/>
      <c r="H40" s="157"/>
      <c r="I40" s="157"/>
      <c r="J40" s="156"/>
    </row>
    <row r="41" spans="1:11" ht="12.6" customHeight="1" x14ac:dyDescent="0.25">
      <c r="A41" s="309" t="s">
        <v>166</v>
      </c>
      <c r="B41" s="309"/>
      <c r="C41" s="309"/>
      <c r="D41" s="309"/>
      <c r="E41" s="309"/>
      <c r="F41" s="309"/>
      <c r="G41" s="309"/>
      <c r="H41" s="309"/>
      <c r="I41" s="309"/>
      <c r="J41" s="309"/>
      <c r="K41" s="309"/>
    </row>
    <row r="42" spans="1:11" ht="12.6" customHeight="1" x14ac:dyDescent="0.25">
      <c r="A42" s="309"/>
      <c r="B42" s="309"/>
      <c r="C42" s="309"/>
      <c r="D42" s="309"/>
      <c r="E42" s="309"/>
      <c r="F42" s="309"/>
      <c r="G42" s="309"/>
      <c r="H42" s="309"/>
      <c r="I42" s="309"/>
      <c r="J42" s="309"/>
      <c r="K42" s="309"/>
    </row>
    <row r="43" spans="1:11" ht="12.6" customHeight="1" x14ac:dyDescent="0.25">
      <c r="A43" s="309"/>
      <c r="B43" s="309"/>
      <c r="C43" s="309"/>
      <c r="D43" s="309"/>
      <c r="E43" s="309"/>
      <c r="F43" s="309"/>
      <c r="G43" s="309"/>
      <c r="H43" s="309"/>
      <c r="I43" s="309"/>
      <c r="J43" s="309"/>
      <c r="K43" s="309"/>
    </row>
    <row r="44" spans="1:11" ht="12.6" customHeight="1" x14ac:dyDescent="0.25">
      <c r="A44" s="157"/>
      <c r="B44" s="157"/>
      <c r="C44" s="157"/>
      <c r="D44" s="157"/>
      <c r="E44" s="157"/>
      <c r="F44" s="157"/>
      <c r="G44" s="157"/>
      <c r="H44" s="157"/>
      <c r="I44" s="157"/>
      <c r="J44" s="156"/>
    </row>
    <row r="45" spans="1:11" ht="15" customHeight="1" x14ac:dyDescent="0.25">
      <c r="A45" s="309" t="s">
        <v>107</v>
      </c>
      <c r="B45" s="309"/>
      <c r="C45" s="309"/>
      <c r="D45" s="309"/>
      <c r="E45" s="309"/>
      <c r="F45" s="309"/>
      <c r="G45" s="309"/>
      <c r="H45" s="309"/>
      <c r="I45" s="309"/>
      <c r="J45" s="309"/>
      <c r="K45" s="309"/>
    </row>
    <row r="46" spans="1:11" ht="12.6" customHeight="1" x14ac:dyDescent="0.25">
      <c r="A46" s="309"/>
      <c r="B46" s="309"/>
      <c r="C46" s="309"/>
      <c r="D46" s="309"/>
      <c r="E46" s="309"/>
      <c r="F46" s="309"/>
      <c r="G46" s="309"/>
      <c r="H46" s="309"/>
      <c r="I46" s="309"/>
      <c r="J46" s="309"/>
      <c r="K46" s="309"/>
    </row>
    <row r="47" spans="1:11" ht="24" customHeight="1" x14ac:dyDescent="0.25">
      <c r="A47" s="309"/>
      <c r="B47" s="309"/>
      <c r="C47" s="309"/>
      <c r="D47" s="309"/>
      <c r="E47" s="309"/>
      <c r="F47" s="309"/>
      <c r="G47" s="309"/>
      <c r="H47" s="309"/>
      <c r="I47" s="309"/>
      <c r="J47" s="309"/>
      <c r="K47" s="309"/>
    </row>
    <row r="48" spans="1:11" ht="12.6" customHeight="1" x14ac:dyDescent="0.25">
      <c r="A48" s="143"/>
      <c r="B48" s="143"/>
      <c r="C48" s="143"/>
      <c r="D48" s="143"/>
      <c r="E48" s="143"/>
      <c r="F48" s="143"/>
      <c r="G48" s="143"/>
      <c r="H48" s="143"/>
      <c r="I48" s="143"/>
      <c r="J48" s="143"/>
      <c r="K48" s="143"/>
    </row>
  </sheetData>
  <mergeCells count="17">
    <mergeCell ref="A33:K33"/>
    <mergeCell ref="A35:K35"/>
    <mergeCell ref="A37:K39"/>
    <mergeCell ref="A41:K43"/>
    <mergeCell ref="A45:K47"/>
    <mergeCell ref="A31:K31"/>
    <mergeCell ref="D5:E5"/>
    <mergeCell ref="G5:H5"/>
    <mergeCell ref="J5:K5"/>
    <mergeCell ref="D6:E6"/>
    <mergeCell ref="G6:H6"/>
    <mergeCell ref="J6:K6"/>
    <mergeCell ref="A8:C8"/>
    <mergeCell ref="B9:C9"/>
    <mergeCell ref="A11:C11"/>
    <mergeCell ref="B12:C12"/>
    <mergeCell ref="A29:K29"/>
  </mergeCells>
  <pageMargins left="0.7" right="0.7" top="0.75" bottom="0.75" header="0.3" footer="0.3"/>
  <pageSetup scale="8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0"/>
  <sheetViews>
    <sheetView showGridLines="0" zoomScale="110" zoomScaleNormal="110" workbookViewId="0"/>
  </sheetViews>
  <sheetFormatPr defaultColWidth="8.90625" defaultRowHeight="11.85" customHeight="1" x14ac:dyDescent="0.25"/>
  <cols>
    <col min="1" max="6" width="1.81640625" style="161" customWidth="1"/>
    <col min="7" max="7" width="19" style="161" customWidth="1"/>
    <col min="8" max="17" width="4" style="161" customWidth="1"/>
    <col min="18" max="18" width="4.90625" style="161" customWidth="1"/>
    <col min="19" max="16384" width="8.90625" style="161"/>
  </cols>
  <sheetData>
    <row r="1" spans="1:19" s="160" customFormat="1" ht="11.85" customHeight="1" x14ac:dyDescent="0.25">
      <c r="A1" s="159" t="s">
        <v>108</v>
      </c>
      <c r="B1" s="159"/>
      <c r="C1" s="159"/>
      <c r="D1" s="159"/>
      <c r="E1" s="159"/>
      <c r="F1" s="159"/>
      <c r="G1" s="159"/>
      <c r="H1" s="159"/>
      <c r="I1" s="159"/>
      <c r="J1" s="159"/>
      <c r="K1" s="159"/>
      <c r="L1" s="159"/>
      <c r="M1" s="159"/>
      <c r="N1" s="159"/>
      <c r="O1" s="159"/>
      <c r="P1" s="159"/>
      <c r="Q1" s="159"/>
      <c r="R1" s="159"/>
    </row>
    <row r="2" spans="1:19" s="160" customFormat="1" ht="11.85" customHeight="1" x14ac:dyDescent="0.25">
      <c r="A2" s="311" t="s">
        <v>109</v>
      </c>
      <c r="B2" s="311"/>
      <c r="C2" s="311"/>
      <c r="D2" s="311"/>
      <c r="E2" s="311"/>
      <c r="F2" s="311"/>
      <c r="G2" s="311"/>
      <c r="H2" s="311"/>
      <c r="I2" s="311"/>
      <c r="J2" s="311"/>
      <c r="K2" s="311"/>
      <c r="L2" s="311"/>
      <c r="M2" s="311"/>
      <c r="N2" s="311"/>
      <c r="O2" s="311"/>
      <c r="P2" s="311"/>
      <c r="Q2" s="311"/>
      <c r="R2" s="311"/>
    </row>
    <row r="3" spans="1:19" s="160" customFormat="1" ht="11.85" customHeight="1" x14ac:dyDescent="0.25">
      <c r="A3" s="312" t="s">
        <v>32</v>
      </c>
      <c r="B3" s="313"/>
      <c r="C3" s="313"/>
      <c r="D3" s="313"/>
      <c r="E3" s="313"/>
      <c r="F3" s="313"/>
      <c r="G3" s="313"/>
      <c r="H3" s="313"/>
      <c r="I3" s="313"/>
      <c r="J3" s="313"/>
      <c r="K3" s="313"/>
      <c r="L3" s="313"/>
      <c r="M3" s="313"/>
      <c r="N3" s="313"/>
      <c r="O3" s="313"/>
      <c r="P3" s="313"/>
      <c r="Q3" s="313"/>
      <c r="R3" s="313"/>
      <c r="S3" s="159"/>
    </row>
    <row r="4" spans="1:19" ht="11.85" customHeight="1" x14ac:dyDescent="0.25">
      <c r="B4" s="162"/>
      <c r="C4" s="162"/>
      <c r="D4" s="162"/>
      <c r="E4" s="162"/>
      <c r="F4" s="162"/>
      <c r="G4" s="162"/>
      <c r="H4" s="162"/>
      <c r="I4" s="162"/>
      <c r="J4" s="162"/>
      <c r="K4" s="162"/>
      <c r="L4" s="162"/>
      <c r="M4" s="162"/>
      <c r="N4" s="162"/>
      <c r="O4" s="162"/>
      <c r="P4" s="162"/>
      <c r="Q4" s="162"/>
      <c r="R4" s="162"/>
    </row>
    <row r="5" spans="1:19" s="163" customFormat="1" ht="11.4" customHeight="1" x14ac:dyDescent="0.2">
      <c r="R5" s="164" t="s">
        <v>110</v>
      </c>
    </row>
    <row r="6" spans="1:19" s="163" customFormat="1" ht="11.4" customHeight="1" x14ac:dyDescent="0.2">
      <c r="R6" s="30" t="s">
        <v>24</v>
      </c>
    </row>
    <row r="7" spans="1:19" s="163" customFormat="1" ht="11.4" customHeight="1" x14ac:dyDescent="0.2">
      <c r="A7" s="165"/>
      <c r="B7" s="165"/>
      <c r="C7" s="165"/>
      <c r="D7" s="165"/>
      <c r="E7" s="165"/>
      <c r="F7" s="165"/>
      <c r="G7" s="165"/>
      <c r="H7" s="166">
        <v>2014</v>
      </c>
      <c r="I7" s="166">
        <v>2015</v>
      </c>
      <c r="J7" s="166">
        <v>2016</v>
      </c>
      <c r="K7" s="166">
        <v>2017</v>
      </c>
      <c r="L7" s="166">
        <v>2018</v>
      </c>
      <c r="M7" s="166">
        <v>2019</v>
      </c>
      <c r="N7" s="166">
        <v>2020</v>
      </c>
      <c r="O7" s="166">
        <v>2021</v>
      </c>
      <c r="P7" s="166">
        <v>2022</v>
      </c>
      <c r="Q7" s="166">
        <v>2023</v>
      </c>
      <c r="R7" s="167">
        <v>2023</v>
      </c>
    </row>
    <row r="8" spans="1:19" s="163" customFormat="1" ht="3" customHeight="1" x14ac:dyDescent="0.2">
      <c r="A8" s="168"/>
      <c r="B8" s="168"/>
      <c r="C8" s="168"/>
      <c r="D8" s="168"/>
      <c r="E8" s="168"/>
      <c r="F8" s="168"/>
      <c r="G8" s="168"/>
      <c r="H8" s="168"/>
      <c r="I8" s="168"/>
      <c r="J8" s="168"/>
      <c r="K8" s="168"/>
      <c r="L8" s="168"/>
      <c r="M8" s="168"/>
      <c r="N8" s="168"/>
      <c r="O8" s="168"/>
      <c r="P8" s="168"/>
      <c r="Q8" s="168"/>
      <c r="R8" s="168"/>
    </row>
    <row r="9" spans="1:19" s="163" customFormat="1" ht="11.4" customHeight="1" x14ac:dyDescent="0.2">
      <c r="A9" s="31"/>
      <c r="B9" s="31"/>
      <c r="C9" s="31"/>
      <c r="H9" s="314" t="s">
        <v>111</v>
      </c>
      <c r="I9" s="314"/>
      <c r="J9" s="314"/>
      <c r="K9" s="314"/>
      <c r="L9" s="314"/>
      <c r="M9" s="314"/>
      <c r="N9" s="314"/>
      <c r="O9" s="314"/>
      <c r="P9" s="314"/>
      <c r="Q9" s="314"/>
      <c r="R9" s="314"/>
    </row>
    <row r="10" spans="1:19" ht="11.4" customHeight="1" x14ac:dyDescent="0.25">
      <c r="A10" s="169" t="s">
        <v>112</v>
      </c>
      <c r="B10" s="169"/>
      <c r="C10" s="169"/>
      <c r="H10" s="170"/>
      <c r="I10" s="170"/>
      <c r="J10" s="170"/>
      <c r="K10" s="170"/>
      <c r="L10" s="170"/>
      <c r="M10" s="170"/>
      <c r="N10" s="170"/>
      <c r="O10" s="170"/>
      <c r="P10" s="170"/>
      <c r="Q10" s="170"/>
      <c r="R10" s="170"/>
    </row>
    <row r="11" spans="1:19" ht="11.4" customHeight="1" x14ac:dyDescent="0.25">
      <c r="A11" s="169"/>
      <c r="B11" s="169" t="s">
        <v>113</v>
      </c>
      <c r="C11" s="169"/>
      <c r="H11" s="13"/>
      <c r="I11" s="13"/>
      <c r="J11" s="13"/>
      <c r="K11" s="13"/>
      <c r="L11" s="13"/>
      <c r="M11" s="13"/>
      <c r="N11" s="13"/>
      <c r="O11" s="13"/>
      <c r="P11" s="15"/>
      <c r="Q11" s="15"/>
      <c r="R11" s="15"/>
    </row>
    <row r="12" spans="1:19" ht="11.4" customHeight="1" x14ac:dyDescent="0.25">
      <c r="A12" s="169"/>
      <c r="C12" s="169" t="s">
        <v>114</v>
      </c>
      <c r="H12" s="13">
        <v>498.08199999999999</v>
      </c>
      <c r="I12" s="13">
        <v>512.04600000000005</v>
      </c>
      <c r="J12" s="13">
        <v>523.05100000000004</v>
      </c>
      <c r="K12" s="13">
        <v>536.05999999999995</v>
      </c>
      <c r="L12" s="13">
        <v>549.072</v>
      </c>
      <c r="M12" s="13">
        <v>562.08600000000001</v>
      </c>
      <c r="N12" s="13">
        <v>576.09799999999996</v>
      </c>
      <c r="O12" s="13">
        <v>590.11</v>
      </c>
      <c r="P12" s="15">
        <v>605.452</v>
      </c>
      <c r="Q12" s="15">
        <v>621.19399999999996</v>
      </c>
      <c r="R12" s="13">
        <v>5573.2510000000002</v>
      </c>
    </row>
    <row r="13" spans="1:19" ht="11.4" customHeight="1" x14ac:dyDescent="0.25">
      <c r="A13" s="169"/>
      <c r="B13" s="161" t="s">
        <v>174</v>
      </c>
      <c r="H13" s="13"/>
      <c r="I13" s="13"/>
      <c r="J13" s="13"/>
      <c r="K13" s="13"/>
      <c r="L13" s="13"/>
      <c r="M13" s="13"/>
      <c r="N13" s="13"/>
      <c r="O13" s="13"/>
      <c r="P13" s="13"/>
      <c r="Q13" s="13"/>
      <c r="R13" s="13"/>
    </row>
    <row r="14" spans="1:19" ht="11.4" customHeight="1" x14ac:dyDescent="0.25">
      <c r="A14" s="169"/>
      <c r="D14" s="169" t="s">
        <v>175</v>
      </c>
      <c r="H14" s="13">
        <v>84.11</v>
      </c>
      <c r="I14" s="13">
        <v>85.858000000000004</v>
      </c>
      <c r="J14" s="13">
        <v>87.88</v>
      </c>
      <c r="K14" s="13">
        <v>89.936999999999998</v>
      </c>
      <c r="L14" s="13">
        <v>92.076999999999998</v>
      </c>
      <c r="M14" s="13">
        <v>94.215000000000003</v>
      </c>
      <c r="N14" s="13">
        <v>96.347999999999999</v>
      </c>
      <c r="O14" s="13">
        <v>98.477999999999994</v>
      </c>
      <c r="P14" s="15">
        <v>100.71</v>
      </c>
      <c r="Q14" s="15">
        <v>102.949</v>
      </c>
      <c r="R14" s="13">
        <v>932.5619999999999</v>
      </c>
    </row>
    <row r="15" spans="1:19" ht="11.4" customHeight="1" x14ac:dyDescent="0.25">
      <c r="A15" s="169"/>
      <c r="B15" s="169"/>
      <c r="D15" s="161" t="s">
        <v>176</v>
      </c>
      <c r="H15" s="15">
        <v>0.11</v>
      </c>
      <c r="I15" s="15">
        <v>0.112</v>
      </c>
      <c r="J15" s="15">
        <v>0.114</v>
      </c>
      <c r="K15" s="15">
        <v>0.11700000000000001</v>
      </c>
      <c r="L15" s="15">
        <v>0.12</v>
      </c>
      <c r="M15" s="15">
        <v>0.123</v>
      </c>
      <c r="N15" s="15">
        <v>0.126</v>
      </c>
      <c r="O15" s="15">
        <v>0.128</v>
      </c>
      <c r="P15" s="15">
        <v>0.13100000000000001</v>
      </c>
      <c r="Q15" s="15">
        <v>0.13200000000000001</v>
      </c>
      <c r="R15" s="13">
        <v>1.2130000000000001</v>
      </c>
    </row>
    <row r="16" spans="1:19" ht="3" customHeight="1" x14ac:dyDescent="0.25">
      <c r="A16" s="169"/>
      <c r="B16" s="169"/>
      <c r="H16" s="32" t="s">
        <v>60</v>
      </c>
      <c r="I16" s="32" t="s">
        <v>60</v>
      </c>
      <c r="J16" s="32" t="s">
        <v>60</v>
      </c>
      <c r="K16" s="32" t="s">
        <v>60</v>
      </c>
      <c r="L16" s="32" t="s">
        <v>60</v>
      </c>
      <c r="M16" s="32" t="s">
        <v>36</v>
      </c>
      <c r="N16" s="32" t="s">
        <v>36</v>
      </c>
      <c r="O16" s="32" t="s">
        <v>36</v>
      </c>
      <c r="P16" s="32" t="s">
        <v>36</v>
      </c>
      <c r="Q16" s="32" t="s">
        <v>36</v>
      </c>
      <c r="R16" s="32" t="s">
        <v>36</v>
      </c>
    </row>
    <row r="17" spans="1:18" ht="11.4" customHeight="1" x14ac:dyDescent="0.25">
      <c r="A17" s="169"/>
      <c r="B17" s="169"/>
      <c r="C17" s="161" t="s">
        <v>115</v>
      </c>
      <c r="E17" s="161" t="s">
        <v>116</v>
      </c>
      <c r="H17" s="13">
        <v>84.22</v>
      </c>
      <c r="I17" s="13">
        <v>85.97</v>
      </c>
      <c r="J17" s="13">
        <v>87.994</v>
      </c>
      <c r="K17" s="13">
        <v>90.054000000000002</v>
      </c>
      <c r="L17" s="13">
        <v>92.197000000000003</v>
      </c>
      <c r="M17" s="13">
        <v>94.338000000000008</v>
      </c>
      <c r="N17" s="13">
        <v>96.474000000000004</v>
      </c>
      <c r="O17" s="13">
        <v>98.605999999999995</v>
      </c>
      <c r="P17" s="15">
        <v>100.84099999999999</v>
      </c>
      <c r="Q17" s="15">
        <v>103.081</v>
      </c>
      <c r="R17" s="13">
        <v>933.77499999999986</v>
      </c>
    </row>
    <row r="18" spans="1:18" ht="3" customHeight="1" x14ac:dyDescent="0.25">
      <c r="A18" s="169"/>
      <c r="B18" s="169"/>
      <c r="C18" s="169"/>
      <c r="H18" s="171"/>
      <c r="I18" s="171"/>
      <c r="J18" s="171"/>
      <c r="K18" s="171"/>
      <c r="L18" s="171"/>
      <c r="M18" s="171"/>
      <c r="N18" s="171"/>
      <c r="O18" s="171"/>
      <c r="P18" s="171"/>
      <c r="Q18" s="171"/>
      <c r="R18" s="171"/>
    </row>
    <row r="19" spans="1:18" s="163" customFormat="1" ht="11.4" customHeight="1" x14ac:dyDescent="0.2">
      <c r="A19" s="31"/>
      <c r="B19" s="31"/>
      <c r="C19" s="31"/>
      <c r="F19" s="31" t="s">
        <v>117</v>
      </c>
      <c r="G19" s="31"/>
      <c r="H19" s="172">
        <v>582.30200000000002</v>
      </c>
      <c r="I19" s="172">
        <v>598.01600000000008</v>
      </c>
      <c r="J19" s="172">
        <v>611.04500000000007</v>
      </c>
      <c r="K19" s="172">
        <v>626.11399999999992</v>
      </c>
      <c r="L19" s="172">
        <v>641.26900000000001</v>
      </c>
      <c r="M19" s="172">
        <v>656.42399999999998</v>
      </c>
      <c r="N19" s="172">
        <v>672.572</v>
      </c>
      <c r="O19" s="172">
        <v>688.71600000000001</v>
      </c>
      <c r="P19" s="172">
        <v>706.29300000000001</v>
      </c>
      <c r="Q19" s="172">
        <v>724.27499999999998</v>
      </c>
      <c r="R19" s="173">
        <v>6507.0259999999998</v>
      </c>
    </row>
    <row r="20" spans="1:18" ht="6" customHeight="1" x14ac:dyDescent="0.25">
      <c r="A20" s="169"/>
      <c r="B20" s="169"/>
      <c r="C20" s="169"/>
      <c r="H20" s="13"/>
      <c r="I20" s="13"/>
      <c r="J20" s="13"/>
      <c r="K20" s="13"/>
      <c r="L20" s="13"/>
      <c r="M20" s="13"/>
      <c r="N20" s="13"/>
      <c r="O20" s="13"/>
      <c r="P20" s="13"/>
      <c r="Q20" s="13"/>
      <c r="R20" s="13"/>
    </row>
    <row r="21" spans="1:18" ht="11.4" customHeight="1" x14ac:dyDescent="0.25">
      <c r="A21" s="169" t="s">
        <v>118</v>
      </c>
      <c r="B21" s="169"/>
      <c r="C21" s="169"/>
      <c r="H21" s="174"/>
      <c r="I21" s="174"/>
      <c r="J21" s="174"/>
      <c r="K21" s="174"/>
      <c r="L21" s="174"/>
      <c r="M21" s="174"/>
      <c r="N21" s="174"/>
      <c r="O21" s="174"/>
      <c r="P21" s="174"/>
      <c r="Q21" s="174"/>
      <c r="R21" s="174"/>
    </row>
    <row r="22" spans="1:18" ht="11.4" customHeight="1" x14ac:dyDescent="0.25">
      <c r="A22" s="169"/>
      <c r="B22" s="169" t="s">
        <v>113</v>
      </c>
      <c r="C22" s="169"/>
      <c r="H22" s="13"/>
      <c r="I22" s="13"/>
      <c r="J22" s="13"/>
      <c r="K22" s="13"/>
      <c r="L22" s="13"/>
      <c r="M22" s="13"/>
      <c r="N22" s="13"/>
      <c r="O22" s="13"/>
      <c r="P22" s="15"/>
      <c r="Q22" s="15"/>
      <c r="R22" s="15"/>
    </row>
    <row r="23" spans="1:18" ht="11.4" customHeight="1" x14ac:dyDescent="0.25">
      <c r="A23" s="169"/>
      <c r="C23" s="169" t="s">
        <v>114</v>
      </c>
      <c r="H23" s="13">
        <v>468.84199999999998</v>
      </c>
      <c r="I23" s="13">
        <v>483.13</v>
      </c>
      <c r="J23" s="13">
        <v>493.27800000000002</v>
      </c>
      <c r="K23" s="13">
        <v>504.28800000000001</v>
      </c>
      <c r="L23" s="13">
        <v>516.65700000000004</v>
      </c>
      <c r="M23" s="13">
        <v>530.61199999999997</v>
      </c>
      <c r="N23" s="13">
        <v>543.971</v>
      </c>
      <c r="O23" s="13">
        <v>556.64700000000005</v>
      </c>
      <c r="P23" s="15">
        <v>571.12</v>
      </c>
      <c r="Q23" s="15">
        <v>585.96899999999994</v>
      </c>
      <c r="R23" s="13">
        <v>5254.5140000000001</v>
      </c>
    </row>
    <row r="24" spans="1:18" ht="11.4" customHeight="1" x14ac:dyDescent="0.25">
      <c r="B24" s="161" t="s">
        <v>174</v>
      </c>
      <c r="H24" s="174"/>
      <c r="I24" s="174"/>
      <c r="J24" s="174"/>
      <c r="K24" s="174"/>
      <c r="L24" s="174"/>
      <c r="M24" s="174"/>
      <c r="N24" s="174"/>
      <c r="O24" s="174"/>
      <c r="P24" s="174"/>
      <c r="Q24" s="174"/>
      <c r="R24" s="174"/>
    </row>
    <row r="25" spans="1:18" ht="11.4" customHeight="1" x14ac:dyDescent="0.25">
      <c r="A25" s="169"/>
      <c r="D25" s="169" t="s">
        <v>175</v>
      </c>
      <c r="H25" s="13">
        <v>11.041</v>
      </c>
      <c r="I25" s="13">
        <v>11.276999999999999</v>
      </c>
      <c r="J25" s="13">
        <v>11.55</v>
      </c>
      <c r="K25" s="13">
        <v>11.817</v>
      </c>
      <c r="L25" s="13">
        <v>12.101000000000001</v>
      </c>
      <c r="M25" s="13">
        <v>12.382999999999999</v>
      </c>
      <c r="N25" s="13">
        <v>12.666</v>
      </c>
      <c r="O25" s="13">
        <v>12.952999999999999</v>
      </c>
      <c r="P25" s="15">
        <v>13.254</v>
      </c>
      <c r="Q25" s="15">
        <v>13.553000000000001</v>
      </c>
      <c r="R25" s="13">
        <v>122.595</v>
      </c>
    </row>
    <row r="26" spans="1:18" ht="11.4" customHeight="1" x14ac:dyDescent="0.25">
      <c r="A26" s="169"/>
      <c r="D26" s="161" t="s">
        <v>177</v>
      </c>
      <c r="F26" s="169"/>
      <c r="G26" s="169"/>
      <c r="H26" s="13">
        <v>11.388999999999999</v>
      </c>
      <c r="I26" s="13">
        <v>11.621</v>
      </c>
      <c r="J26" s="13">
        <v>10.095000000000001</v>
      </c>
      <c r="K26" s="13">
        <v>8.282</v>
      </c>
      <c r="L26" s="13">
        <v>8.702</v>
      </c>
      <c r="M26" s="13">
        <v>8.3279999999999994</v>
      </c>
      <c r="N26" s="13">
        <v>9.0950000000000006</v>
      </c>
      <c r="O26" s="13">
        <v>9.5489999999999995</v>
      </c>
      <c r="P26" s="15">
        <v>9.8010000000000002</v>
      </c>
      <c r="Q26" s="15">
        <v>10.058</v>
      </c>
      <c r="R26" s="13">
        <v>96.920000000000016</v>
      </c>
    </row>
    <row r="27" spans="1:18" ht="11.4" customHeight="1" x14ac:dyDescent="0.25">
      <c r="A27" s="169"/>
      <c r="D27" s="161" t="s">
        <v>176</v>
      </c>
      <c r="F27" s="169"/>
      <c r="G27" s="169"/>
      <c r="H27" s="13">
        <v>39.713999999999999</v>
      </c>
      <c r="I27" s="13">
        <v>40.494999999999997</v>
      </c>
      <c r="J27" s="13">
        <v>41.39</v>
      </c>
      <c r="K27" s="13">
        <v>42.293999999999997</v>
      </c>
      <c r="L27" s="13">
        <v>43.238999999999997</v>
      </c>
      <c r="M27" s="13">
        <v>44.18</v>
      </c>
      <c r="N27" s="13">
        <v>45.128</v>
      </c>
      <c r="O27" s="13">
        <v>46.067999999999998</v>
      </c>
      <c r="P27" s="15">
        <v>47.055999999999997</v>
      </c>
      <c r="Q27" s="15">
        <v>48.045000000000002</v>
      </c>
      <c r="R27" s="13">
        <v>437.60899999999998</v>
      </c>
    </row>
    <row r="28" spans="1:18" ht="11.4" customHeight="1" x14ac:dyDescent="0.25">
      <c r="A28" s="169"/>
      <c r="D28" s="161" t="s">
        <v>178</v>
      </c>
      <c r="H28" s="15">
        <v>0.48299999999999998</v>
      </c>
      <c r="I28" s="13">
        <v>0.498</v>
      </c>
      <c r="J28" s="13">
        <v>0.51500000000000001</v>
      </c>
      <c r="K28" s="13">
        <v>0.53300000000000003</v>
      </c>
      <c r="L28" s="13">
        <v>0.55100000000000005</v>
      </c>
      <c r="M28" s="13">
        <v>0.57099999999999995</v>
      </c>
      <c r="N28" s="13">
        <v>0.58899999999999997</v>
      </c>
      <c r="O28" s="13">
        <v>0.60899999999999999</v>
      </c>
      <c r="P28" s="15">
        <v>0.628</v>
      </c>
      <c r="Q28" s="15">
        <v>0.64900000000000002</v>
      </c>
      <c r="R28" s="13">
        <v>5.6260000000000003</v>
      </c>
    </row>
    <row r="29" spans="1:18" ht="3" customHeight="1" x14ac:dyDescent="0.25">
      <c r="A29" s="169"/>
      <c r="H29" s="32" t="s">
        <v>60</v>
      </c>
      <c r="I29" s="32" t="s">
        <v>60</v>
      </c>
      <c r="J29" s="32" t="s">
        <v>60</v>
      </c>
      <c r="K29" s="32" t="s">
        <v>60</v>
      </c>
      <c r="L29" s="32" t="s">
        <v>60</v>
      </c>
      <c r="M29" s="32" t="s">
        <v>60</v>
      </c>
      <c r="N29" s="32" t="s">
        <v>60</v>
      </c>
      <c r="O29" s="32" t="s">
        <v>60</v>
      </c>
      <c r="P29" s="32" t="s">
        <v>60</v>
      </c>
      <c r="Q29" s="32" t="s">
        <v>60</v>
      </c>
      <c r="R29" s="32" t="s">
        <v>36</v>
      </c>
    </row>
    <row r="30" spans="1:18" ht="11.4" customHeight="1" x14ac:dyDescent="0.25">
      <c r="A30" s="169"/>
      <c r="E30" s="161" t="s">
        <v>116</v>
      </c>
      <c r="H30" s="13">
        <v>62.626999999999995</v>
      </c>
      <c r="I30" s="13">
        <v>63.890999999999998</v>
      </c>
      <c r="J30" s="13">
        <v>63.550000000000004</v>
      </c>
      <c r="K30" s="13">
        <v>62.926000000000002</v>
      </c>
      <c r="L30" s="13">
        <v>64.593000000000004</v>
      </c>
      <c r="M30" s="13">
        <v>65.461999999999989</v>
      </c>
      <c r="N30" s="13">
        <v>67.478000000000009</v>
      </c>
      <c r="O30" s="13">
        <v>69.178999999999988</v>
      </c>
      <c r="P30" s="15">
        <v>70.73899999999999</v>
      </c>
      <c r="Q30" s="15">
        <v>72.305000000000007</v>
      </c>
      <c r="R30" s="13">
        <v>662.75</v>
      </c>
    </row>
    <row r="31" spans="1:18" s="175" customFormat="1" ht="3" customHeight="1" x14ac:dyDescent="0.25">
      <c r="H31" s="171"/>
      <c r="I31" s="171"/>
      <c r="J31" s="171"/>
      <c r="K31" s="171"/>
      <c r="L31" s="171"/>
      <c r="M31" s="171"/>
      <c r="N31" s="171"/>
      <c r="O31" s="171"/>
      <c r="P31" s="15" t="s">
        <v>29</v>
      </c>
      <c r="Q31" s="15" t="s">
        <v>29</v>
      </c>
      <c r="R31" s="171"/>
    </row>
    <row r="32" spans="1:18" s="163" customFormat="1" ht="11.4" customHeight="1" x14ac:dyDescent="0.2">
      <c r="A32" s="31"/>
      <c r="B32" s="31"/>
      <c r="C32" s="31"/>
      <c r="D32" s="31"/>
      <c r="F32" s="31" t="s">
        <v>119</v>
      </c>
      <c r="H32" s="173">
        <v>531.46899999999994</v>
      </c>
      <c r="I32" s="173">
        <v>547.02099999999996</v>
      </c>
      <c r="J32" s="173">
        <v>556.82799999999997</v>
      </c>
      <c r="K32" s="173">
        <v>567.21400000000006</v>
      </c>
      <c r="L32" s="173">
        <v>581.25</v>
      </c>
      <c r="M32" s="173">
        <v>596.07399999999996</v>
      </c>
      <c r="N32" s="173">
        <v>611.44900000000007</v>
      </c>
      <c r="O32" s="173">
        <v>625.82600000000002</v>
      </c>
      <c r="P32" s="173">
        <v>641.85900000000004</v>
      </c>
      <c r="Q32" s="173">
        <v>658.27399999999989</v>
      </c>
      <c r="R32" s="173">
        <v>5917.2640000000001</v>
      </c>
    </row>
    <row r="33" spans="1:18" s="163" customFormat="1" ht="6" customHeight="1" x14ac:dyDescent="0.25">
      <c r="A33" s="31"/>
      <c r="B33" s="31"/>
      <c r="C33" s="31"/>
      <c r="D33" s="31"/>
      <c r="E33" s="176"/>
      <c r="F33" s="31"/>
      <c r="G33" s="31"/>
      <c r="H33" s="13"/>
      <c r="I33" s="13"/>
      <c r="J33" s="13"/>
      <c r="K33" s="13"/>
      <c r="L33" s="13"/>
      <c r="M33" s="13"/>
      <c r="N33" s="13"/>
      <c r="O33" s="13"/>
      <c r="P33" s="13"/>
      <c r="Q33" s="13"/>
      <c r="R33" s="13"/>
    </row>
    <row r="34" spans="1:18" s="163" customFormat="1" ht="11.4" customHeight="1" x14ac:dyDescent="0.25">
      <c r="A34" s="169" t="s">
        <v>120</v>
      </c>
      <c r="B34" s="169"/>
      <c r="C34" s="169"/>
      <c r="D34" s="169"/>
      <c r="E34" s="169"/>
      <c r="F34" s="169"/>
      <c r="G34" s="169"/>
      <c r="H34" s="173"/>
      <c r="I34" s="173"/>
      <c r="J34" s="173"/>
      <c r="K34" s="173"/>
      <c r="L34" s="173"/>
      <c r="M34" s="173"/>
      <c r="N34" s="173"/>
      <c r="O34" s="173"/>
      <c r="P34" s="173"/>
      <c r="Q34" s="173"/>
      <c r="R34" s="173"/>
    </row>
    <row r="35" spans="1:18" ht="11.4" customHeight="1" x14ac:dyDescent="0.25">
      <c r="A35" s="169"/>
      <c r="B35" s="169" t="s">
        <v>113</v>
      </c>
      <c r="C35" s="169"/>
      <c r="H35" s="13"/>
      <c r="I35" s="13"/>
      <c r="J35" s="13"/>
      <c r="K35" s="13"/>
      <c r="L35" s="13"/>
      <c r="M35" s="13"/>
      <c r="N35" s="13"/>
      <c r="O35" s="13"/>
      <c r="P35" s="15"/>
      <c r="Q35" s="15"/>
      <c r="R35" s="15"/>
    </row>
    <row r="36" spans="1:18" ht="11.4" customHeight="1" x14ac:dyDescent="0.25">
      <c r="A36" s="169"/>
      <c r="C36" s="169" t="s">
        <v>114</v>
      </c>
      <c r="H36" s="13">
        <v>966.92399999999998</v>
      </c>
      <c r="I36" s="13">
        <v>995.17600000000004</v>
      </c>
      <c r="J36" s="13">
        <v>1016.3290000000001</v>
      </c>
      <c r="K36" s="13">
        <v>1040.348</v>
      </c>
      <c r="L36" s="13">
        <v>1065.729</v>
      </c>
      <c r="M36" s="13">
        <v>1092.6979999999999</v>
      </c>
      <c r="N36" s="13">
        <v>1120.069</v>
      </c>
      <c r="O36" s="13">
        <v>1146.7570000000001</v>
      </c>
      <c r="P36" s="15">
        <v>1176.5720000000001</v>
      </c>
      <c r="Q36" s="15">
        <v>1207.163</v>
      </c>
      <c r="R36" s="13">
        <v>10827.764999999999</v>
      </c>
    </row>
    <row r="37" spans="1:18" ht="11.4" customHeight="1" x14ac:dyDescent="0.25">
      <c r="A37" s="169"/>
      <c r="B37" s="161" t="s">
        <v>174</v>
      </c>
      <c r="H37" s="13">
        <v>146.84699999999998</v>
      </c>
      <c r="I37" s="13">
        <v>149.86099999999999</v>
      </c>
      <c r="J37" s="13">
        <v>151.54400000000001</v>
      </c>
      <c r="K37" s="13">
        <v>152.98000000000002</v>
      </c>
      <c r="L37" s="13">
        <v>156.79000000000002</v>
      </c>
      <c r="M37" s="13">
        <v>159.80000000000001</v>
      </c>
      <c r="N37" s="13">
        <v>163.952</v>
      </c>
      <c r="O37" s="13">
        <v>167.78499999999997</v>
      </c>
      <c r="P37" s="15">
        <v>171.57999999999998</v>
      </c>
      <c r="Q37" s="15">
        <v>175.38600000000002</v>
      </c>
      <c r="R37" s="13">
        <v>1596.5249999999999</v>
      </c>
    </row>
    <row r="38" spans="1:18" ht="6" customHeight="1" x14ac:dyDescent="0.25">
      <c r="A38" s="169"/>
      <c r="H38" s="13"/>
      <c r="I38" s="13"/>
      <c r="J38" s="13"/>
      <c r="K38" s="13"/>
      <c r="L38" s="13"/>
      <c r="M38" s="13"/>
      <c r="N38" s="13"/>
      <c r="O38" s="13"/>
      <c r="P38" s="13"/>
      <c r="Q38" s="13"/>
      <c r="R38" s="13"/>
    </row>
    <row r="39" spans="1:18" ht="11.4" customHeight="1" x14ac:dyDescent="0.25">
      <c r="A39" s="31" t="s">
        <v>121</v>
      </c>
      <c r="F39" s="163"/>
      <c r="G39" s="163"/>
      <c r="H39" s="173">
        <v>1113.771</v>
      </c>
      <c r="I39" s="173">
        <v>1145.037</v>
      </c>
      <c r="J39" s="173">
        <v>1167.873</v>
      </c>
      <c r="K39" s="173">
        <v>1193.328</v>
      </c>
      <c r="L39" s="173">
        <v>1222.519</v>
      </c>
      <c r="M39" s="173">
        <v>1252.4979999999998</v>
      </c>
      <c r="N39" s="173">
        <v>1284.021</v>
      </c>
      <c r="O39" s="173">
        <v>1314.5419999999999</v>
      </c>
      <c r="P39" s="173">
        <v>1348.152</v>
      </c>
      <c r="Q39" s="173">
        <v>1382.549</v>
      </c>
      <c r="R39" s="173">
        <v>12424.289999999999</v>
      </c>
    </row>
    <row r="40" spans="1:18" ht="11.4" customHeight="1" x14ac:dyDescent="0.25">
      <c r="A40" s="31"/>
      <c r="F40" s="163"/>
      <c r="G40" s="163"/>
      <c r="H40" s="173"/>
      <c r="I40" s="173"/>
      <c r="J40" s="173"/>
      <c r="K40" s="173"/>
      <c r="L40" s="173"/>
      <c r="M40" s="173"/>
      <c r="N40" s="173"/>
      <c r="O40" s="173"/>
      <c r="P40" s="173"/>
      <c r="Q40" s="173"/>
      <c r="R40" s="13"/>
    </row>
    <row r="41" spans="1:18" ht="11.4" customHeight="1" x14ac:dyDescent="0.25">
      <c r="A41" s="163"/>
      <c r="B41" s="163"/>
      <c r="C41" s="163"/>
      <c r="D41" s="163"/>
      <c r="E41" s="163"/>
      <c r="F41" s="163"/>
      <c r="G41" s="163"/>
      <c r="H41" s="163"/>
      <c r="I41" s="163"/>
      <c r="J41" s="163"/>
      <c r="K41" s="163"/>
      <c r="L41" s="163"/>
      <c r="M41" s="163"/>
      <c r="N41" s="163"/>
      <c r="O41" s="163"/>
      <c r="P41" s="163"/>
      <c r="Q41" s="163"/>
      <c r="R41" s="164" t="s">
        <v>110</v>
      </c>
    </row>
    <row r="42" spans="1:18" ht="11.4" customHeight="1" x14ac:dyDescent="0.25">
      <c r="A42" s="163"/>
      <c r="B42" s="163"/>
      <c r="C42" s="163"/>
      <c r="D42" s="163"/>
      <c r="E42" s="163"/>
      <c r="F42" s="163"/>
      <c r="G42" s="163"/>
      <c r="H42" s="163"/>
      <c r="I42" s="163"/>
      <c r="J42" s="163"/>
      <c r="K42" s="163"/>
      <c r="L42" s="163"/>
      <c r="M42" s="163"/>
      <c r="N42" s="163"/>
      <c r="O42" s="163"/>
      <c r="P42" s="163"/>
      <c r="Q42" s="163"/>
      <c r="R42" s="30" t="s">
        <v>24</v>
      </c>
    </row>
    <row r="43" spans="1:18" ht="11.4" customHeight="1" x14ac:dyDescent="0.25">
      <c r="A43" s="165"/>
      <c r="B43" s="165"/>
      <c r="C43" s="165"/>
      <c r="D43" s="165"/>
      <c r="E43" s="165"/>
      <c r="F43" s="165"/>
      <c r="G43" s="165"/>
      <c r="H43" s="166">
        <v>2014</v>
      </c>
      <c r="I43" s="166">
        <v>2015</v>
      </c>
      <c r="J43" s="166">
        <v>2016</v>
      </c>
      <c r="K43" s="166">
        <v>2017</v>
      </c>
      <c r="L43" s="166">
        <v>2018</v>
      </c>
      <c r="M43" s="166">
        <v>2019</v>
      </c>
      <c r="N43" s="166">
        <v>2020</v>
      </c>
      <c r="O43" s="166">
        <v>2021</v>
      </c>
      <c r="P43" s="166">
        <v>2022</v>
      </c>
      <c r="Q43" s="166">
        <v>2023</v>
      </c>
      <c r="R43" s="167">
        <v>2023</v>
      </c>
    </row>
    <row r="44" spans="1:18" ht="3" customHeight="1" x14ac:dyDescent="0.25">
      <c r="A44" s="168"/>
      <c r="B44" s="168"/>
      <c r="C44" s="168"/>
      <c r="D44" s="168"/>
      <c r="E44" s="168"/>
      <c r="F44" s="168"/>
      <c r="G44" s="168"/>
      <c r="H44" s="168"/>
      <c r="I44" s="168"/>
      <c r="J44" s="168"/>
      <c r="K44" s="168"/>
      <c r="L44" s="168"/>
      <c r="M44" s="168"/>
      <c r="N44" s="168"/>
      <c r="O44" s="168"/>
      <c r="P44" s="168"/>
      <c r="Q44" s="168"/>
      <c r="R44" s="168"/>
    </row>
    <row r="45" spans="1:18" s="163" customFormat="1" ht="11.4" customHeight="1" x14ac:dyDescent="0.2">
      <c r="A45" s="31"/>
      <c r="B45" s="31"/>
      <c r="C45" s="31"/>
      <c r="H45" s="314" t="s">
        <v>179</v>
      </c>
      <c r="I45" s="314"/>
      <c r="J45" s="314"/>
      <c r="K45" s="314"/>
      <c r="L45" s="314"/>
      <c r="M45" s="314"/>
      <c r="N45" s="314"/>
      <c r="O45" s="314"/>
      <c r="P45" s="314"/>
      <c r="Q45" s="314"/>
      <c r="R45" s="314"/>
    </row>
    <row r="46" spans="1:18" ht="11.4" customHeight="1" x14ac:dyDescent="0.25">
      <c r="A46" s="169" t="s">
        <v>112</v>
      </c>
      <c r="B46" s="169"/>
      <c r="C46" s="169"/>
      <c r="H46" s="170"/>
      <c r="I46" s="170"/>
      <c r="J46" s="170"/>
      <c r="K46" s="170"/>
      <c r="L46" s="170"/>
      <c r="M46" s="170"/>
      <c r="N46" s="170"/>
      <c r="O46" s="170"/>
      <c r="P46" s="170"/>
      <c r="Q46" s="170"/>
      <c r="R46" s="170"/>
    </row>
    <row r="47" spans="1:18" ht="11.4" customHeight="1" x14ac:dyDescent="0.25">
      <c r="A47" s="169"/>
      <c r="B47" s="169" t="s">
        <v>122</v>
      </c>
      <c r="H47" s="13">
        <v>526.40200000000004</v>
      </c>
      <c r="I47" s="13">
        <v>515.84399999999994</v>
      </c>
      <c r="J47" s="13">
        <v>523.07500000000005</v>
      </c>
      <c r="K47" s="13">
        <v>527.39400000000001</v>
      </c>
      <c r="L47" s="13">
        <v>533.58699999999999</v>
      </c>
      <c r="M47" s="13">
        <v>550.62</v>
      </c>
      <c r="N47" s="13">
        <v>563.82299999999998</v>
      </c>
      <c r="O47" s="13">
        <v>577.45699999999999</v>
      </c>
      <c r="P47" s="13">
        <v>597.25199999999995</v>
      </c>
      <c r="Q47" s="13">
        <v>607.44400000000007</v>
      </c>
      <c r="R47" s="13">
        <v>5522.8980000000001</v>
      </c>
    </row>
    <row r="48" spans="1:18" ht="11.4" customHeight="1" x14ac:dyDescent="0.25">
      <c r="A48" s="169"/>
      <c r="B48" s="169"/>
      <c r="C48" s="161" t="s">
        <v>123</v>
      </c>
      <c r="H48" s="13"/>
      <c r="I48" s="13"/>
      <c r="J48" s="13"/>
      <c r="K48" s="13"/>
      <c r="L48" s="13"/>
      <c r="M48" s="13"/>
      <c r="N48" s="13"/>
      <c r="O48" s="13"/>
      <c r="P48" s="13"/>
      <c r="Q48" s="13"/>
      <c r="R48" s="13"/>
    </row>
    <row r="49" spans="1:18" ht="11.4" customHeight="1" x14ac:dyDescent="0.25">
      <c r="A49" s="169"/>
      <c r="B49" s="161" t="s">
        <v>174</v>
      </c>
    </row>
    <row r="50" spans="1:18" ht="11.4" customHeight="1" x14ac:dyDescent="0.25">
      <c r="A50" s="169"/>
      <c r="D50" s="169" t="s">
        <v>175</v>
      </c>
      <c r="H50" s="13">
        <v>69.647999999999996</v>
      </c>
      <c r="I50" s="13">
        <v>79.748000000000005</v>
      </c>
      <c r="J50" s="13">
        <v>85.096999999999994</v>
      </c>
      <c r="K50" s="13">
        <v>87.569000000000003</v>
      </c>
      <c r="L50" s="13">
        <v>89.31</v>
      </c>
      <c r="M50" s="13">
        <v>91.933000000000007</v>
      </c>
      <c r="N50" s="13">
        <v>94.055999999999997</v>
      </c>
      <c r="O50" s="13">
        <v>96.153999999999996</v>
      </c>
      <c r="P50" s="15">
        <v>98.906000000000006</v>
      </c>
      <c r="Q50" s="15">
        <v>100.548</v>
      </c>
      <c r="R50" s="13">
        <v>892.96900000000005</v>
      </c>
    </row>
    <row r="51" spans="1:18" ht="11.4" customHeight="1" x14ac:dyDescent="0.25">
      <c r="A51" s="169"/>
      <c r="B51" s="169"/>
      <c r="D51" s="161" t="s">
        <v>176</v>
      </c>
      <c r="H51" s="15">
        <v>8.2000000000000003E-2</v>
      </c>
      <c r="I51" s="15">
        <v>0.10100000000000001</v>
      </c>
      <c r="J51" s="15">
        <v>0.108</v>
      </c>
      <c r="K51" s="15">
        <v>0.112</v>
      </c>
      <c r="L51" s="15">
        <v>0.115</v>
      </c>
      <c r="M51" s="15">
        <v>0.11899999999999999</v>
      </c>
      <c r="N51" s="15">
        <v>0.122</v>
      </c>
      <c r="O51" s="15">
        <v>0.124</v>
      </c>
      <c r="P51" s="15">
        <v>0.127</v>
      </c>
      <c r="Q51" s="15">
        <v>0.13</v>
      </c>
      <c r="R51" s="13">
        <v>1.1400000000000001</v>
      </c>
    </row>
    <row r="52" spans="1:18" ht="3" customHeight="1" x14ac:dyDescent="0.25">
      <c r="A52" s="169"/>
      <c r="B52" s="169"/>
      <c r="H52" s="32" t="s">
        <v>60</v>
      </c>
      <c r="I52" s="32" t="s">
        <v>60</v>
      </c>
      <c r="J52" s="32" t="s">
        <v>60</v>
      </c>
      <c r="K52" s="32" t="s">
        <v>60</v>
      </c>
      <c r="L52" s="32" t="s">
        <v>60</v>
      </c>
      <c r="M52" s="32" t="s">
        <v>60</v>
      </c>
      <c r="N52" s="32" t="s">
        <v>60</v>
      </c>
      <c r="O52" s="32" t="s">
        <v>60</v>
      </c>
      <c r="P52" s="32" t="s">
        <v>60</v>
      </c>
      <c r="Q52" s="32" t="s">
        <v>36</v>
      </c>
      <c r="R52" s="32" t="s">
        <v>36</v>
      </c>
    </row>
    <row r="53" spans="1:18" ht="11.4" customHeight="1" x14ac:dyDescent="0.25">
      <c r="A53" s="169"/>
      <c r="B53" s="169"/>
      <c r="C53" s="161" t="s">
        <v>115</v>
      </c>
      <c r="E53" s="161" t="s">
        <v>116</v>
      </c>
      <c r="H53" s="13">
        <v>69.72999999999999</v>
      </c>
      <c r="I53" s="13">
        <v>79.849000000000004</v>
      </c>
      <c r="J53" s="13">
        <v>85.204999999999998</v>
      </c>
      <c r="K53" s="13">
        <v>87.680999999999997</v>
      </c>
      <c r="L53" s="13">
        <v>89.424999999999997</v>
      </c>
      <c r="M53" s="13">
        <v>92.052000000000007</v>
      </c>
      <c r="N53" s="13">
        <v>94.177999999999997</v>
      </c>
      <c r="O53" s="13">
        <v>96.277999999999992</v>
      </c>
      <c r="P53" s="15">
        <v>99.033000000000001</v>
      </c>
      <c r="Q53" s="15">
        <v>100.678</v>
      </c>
      <c r="R53" s="13">
        <v>894.10900000000004</v>
      </c>
    </row>
    <row r="54" spans="1:18" ht="3" customHeight="1" x14ac:dyDescent="0.25">
      <c r="A54" s="169"/>
      <c r="B54" s="169"/>
      <c r="C54" s="169"/>
      <c r="H54" s="171"/>
      <c r="I54" s="171"/>
      <c r="J54" s="171"/>
      <c r="K54" s="171"/>
      <c r="L54" s="171"/>
      <c r="M54" s="171"/>
      <c r="N54" s="171"/>
      <c r="O54" s="171"/>
      <c r="P54" s="171"/>
      <c r="Q54" s="171"/>
      <c r="R54" s="171"/>
    </row>
    <row r="55" spans="1:18" s="163" customFormat="1" ht="11.4" customHeight="1" x14ac:dyDescent="0.2">
      <c r="A55" s="31"/>
      <c r="B55" s="31"/>
      <c r="C55" s="31"/>
      <c r="F55" s="31" t="s">
        <v>117</v>
      </c>
      <c r="G55" s="31"/>
      <c r="H55" s="172">
        <v>596.13200000000006</v>
      </c>
      <c r="I55" s="172">
        <v>595.69299999999998</v>
      </c>
      <c r="J55" s="172">
        <v>608.28000000000009</v>
      </c>
      <c r="K55" s="172">
        <v>615.07500000000005</v>
      </c>
      <c r="L55" s="172">
        <v>623.01199999999994</v>
      </c>
      <c r="M55" s="172">
        <v>642.67200000000003</v>
      </c>
      <c r="N55" s="172">
        <v>658.00099999999998</v>
      </c>
      <c r="O55" s="172">
        <v>673.73500000000001</v>
      </c>
      <c r="P55" s="172">
        <v>696.28499999999997</v>
      </c>
      <c r="Q55" s="172">
        <v>708.12200000000007</v>
      </c>
      <c r="R55" s="173">
        <v>6417.0070000000005</v>
      </c>
    </row>
    <row r="56" spans="1:18" ht="6" customHeight="1" x14ac:dyDescent="0.25">
      <c r="A56" s="169"/>
      <c r="B56" s="169"/>
      <c r="C56" s="169"/>
      <c r="H56" s="13"/>
      <c r="I56" s="13"/>
      <c r="J56" s="13"/>
      <c r="K56" s="13"/>
      <c r="L56" s="13"/>
      <c r="M56" s="13"/>
      <c r="N56" s="13"/>
      <c r="O56" s="13"/>
      <c r="P56" s="13"/>
      <c r="Q56" s="13"/>
      <c r="R56" s="13"/>
    </row>
    <row r="57" spans="1:18" ht="11.4" customHeight="1" x14ac:dyDescent="0.25">
      <c r="A57" s="169" t="s">
        <v>118</v>
      </c>
      <c r="B57" s="169"/>
      <c r="C57" s="169"/>
      <c r="H57" s="174"/>
      <c r="I57" s="174"/>
      <c r="J57" s="174"/>
      <c r="K57" s="174"/>
      <c r="L57" s="174"/>
      <c r="M57" s="174"/>
      <c r="N57" s="174"/>
      <c r="O57" s="174"/>
      <c r="P57" s="174"/>
      <c r="Q57" s="174"/>
      <c r="R57" s="174"/>
    </row>
    <row r="58" spans="1:18" ht="11.4" customHeight="1" x14ac:dyDescent="0.25">
      <c r="A58" s="169"/>
      <c r="B58" s="169" t="s">
        <v>122</v>
      </c>
      <c r="H58" s="13">
        <v>552.43600000000004</v>
      </c>
      <c r="I58" s="13">
        <v>559.49599999999998</v>
      </c>
      <c r="J58" s="13">
        <v>554.89800000000002</v>
      </c>
      <c r="K58" s="13">
        <v>563.16800000000001</v>
      </c>
      <c r="L58" s="13">
        <v>572.06100000000015</v>
      </c>
      <c r="M58" s="13">
        <v>583.96299999999997</v>
      </c>
      <c r="N58" s="13">
        <v>596.62699999999995</v>
      </c>
      <c r="O58" s="13">
        <v>609.63599999999997</v>
      </c>
      <c r="P58" s="15">
        <v>623.99400000000003</v>
      </c>
      <c r="Q58" s="15">
        <v>639.10900000000004</v>
      </c>
      <c r="R58" s="13">
        <v>5855.3879999999999</v>
      </c>
    </row>
    <row r="59" spans="1:18" ht="11.4" customHeight="1" x14ac:dyDescent="0.25">
      <c r="A59" s="169"/>
      <c r="B59" s="169"/>
      <c r="C59" s="161" t="s">
        <v>123</v>
      </c>
      <c r="H59" s="13"/>
      <c r="I59" s="13"/>
      <c r="J59" s="13"/>
      <c r="K59" s="13"/>
      <c r="L59" s="13"/>
      <c r="M59" s="13"/>
      <c r="N59" s="13"/>
      <c r="O59" s="13"/>
      <c r="P59" s="15"/>
      <c r="Q59" s="15"/>
      <c r="R59" s="13"/>
    </row>
    <row r="60" spans="1:18" ht="11.4" customHeight="1" x14ac:dyDescent="0.25">
      <c r="B60" s="161" t="s">
        <v>174</v>
      </c>
      <c r="H60" s="174"/>
      <c r="I60" s="174"/>
      <c r="J60" s="174"/>
      <c r="K60" s="174"/>
      <c r="L60" s="174"/>
      <c r="M60" s="174"/>
      <c r="N60" s="174"/>
      <c r="O60" s="174"/>
      <c r="P60" s="174"/>
      <c r="Q60" s="174"/>
    </row>
    <row r="61" spans="1:18" ht="11.4" customHeight="1" x14ac:dyDescent="0.25">
      <c r="A61" s="169"/>
      <c r="D61" s="169" t="s">
        <v>175</v>
      </c>
      <c r="H61" s="13">
        <v>5.8289999999999997</v>
      </c>
      <c r="I61" s="13">
        <v>8.0909999999999993</v>
      </c>
      <c r="J61" s="13">
        <v>9.798</v>
      </c>
      <c r="K61" s="13">
        <v>10.522</v>
      </c>
      <c r="L61" s="13">
        <v>11.023</v>
      </c>
      <c r="M61" s="13">
        <v>11.409000000000001</v>
      </c>
      <c r="N61" s="13">
        <v>11.747</v>
      </c>
      <c r="O61" s="13">
        <v>12.068</v>
      </c>
      <c r="P61" s="15">
        <v>12.395</v>
      </c>
      <c r="Q61" s="15">
        <v>12.706</v>
      </c>
      <c r="R61" s="13">
        <v>105.58799999999998</v>
      </c>
    </row>
    <row r="62" spans="1:18" ht="11.4" customHeight="1" x14ac:dyDescent="0.25">
      <c r="A62" s="169"/>
      <c r="D62" s="161" t="s">
        <v>177</v>
      </c>
      <c r="F62" s="169"/>
      <c r="G62" s="169"/>
      <c r="H62" s="13">
        <v>3.2570000000000001</v>
      </c>
      <c r="I62" s="13">
        <v>5.6669999999999998</v>
      </c>
      <c r="J62" s="13">
        <v>7.7560000000000002</v>
      </c>
      <c r="K62" s="13">
        <v>9.6449999999999996</v>
      </c>
      <c r="L62" s="13">
        <v>9.2710000000000008</v>
      </c>
      <c r="M62" s="13">
        <v>9.2390000000000008</v>
      </c>
      <c r="N62" s="13">
        <v>8.8759999999999994</v>
      </c>
      <c r="O62" s="13">
        <v>8.7560000000000002</v>
      </c>
      <c r="P62" s="15">
        <v>9.0139999999999993</v>
      </c>
      <c r="Q62" s="15">
        <v>9.3070000000000004</v>
      </c>
      <c r="R62" s="13">
        <v>80.788000000000011</v>
      </c>
    </row>
    <row r="63" spans="1:18" ht="11.4" customHeight="1" x14ac:dyDescent="0.25">
      <c r="A63" s="169"/>
      <c r="D63" s="161" t="s">
        <v>176</v>
      </c>
      <c r="F63" s="169"/>
      <c r="G63" s="169"/>
      <c r="H63" s="13">
        <v>10.006</v>
      </c>
      <c r="I63" s="13">
        <v>17.515999999999998</v>
      </c>
      <c r="J63" s="13">
        <v>24.469000000000001</v>
      </c>
      <c r="K63" s="13">
        <v>30.509</v>
      </c>
      <c r="L63" s="13">
        <v>34.46</v>
      </c>
      <c r="M63" s="13">
        <v>37.909999999999997</v>
      </c>
      <c r="N63" s="13">
        <v>40.186</v>
      </c>
      <c r="O63" s="13">
        <v>42.222000000000001</v>
      </c>
      <c r="P63" s="15">
        <v>43.780999999999999</v>
      </c>
      <c r="Q63" s="15">
        <v>44.713999999999999</v>
      </c>
      <c r="R63" s="13">
        <v>325.77300000000002</v>
      </c>
    </row>
    <row r="64" spans="1:18" ht="11.4" customHeight="1" x14ac:dyDescent="0.25">
      <c r="A64" s="169"/>
      <c r="D64" s="161" t="s">
        <v>178</v>
      </c>
      <c r="H64" s="15">
        <v>0.48499999999999999</v>
      </c>
      <c r="I64" s="15">
        <v>0.496</v>
      </c>
      <c r="J64" s="13">
        <v>0.51300000000000001</v>
      </c>
      <c r="K64" s="13">
        <v>0.53100000000000003</v>
      </c>
      <c r="L64" s="13">
        <v>0.55000000000000004</v>
      </c>
      <c r="M64" s="13">
        <v>0.56799999999999995</v>
      </c>
      <c r="N64" s="13">
        <v>0.58599999999999997</v>
      </c>
      <c r="O64" s="13">
        <v>0.60599999999999998</v>
      </c>
      <c r="P64" s="15">
        <v>0.624</v>
      </c>
      <c r="Q64" s="15">
        <v>0.64600000000000002</v>
      </c>
      <c r="R64" s="13">
        <v>5.6049999999999995</v>
      </c>
    </row>
    <row r="65" spans="1:18" ht="3" customHeight="1" x14ac:dyDescent="0.25">
      <c r="A65" s="169"/>
      <c r="H65" s="32" t="s">
        <v>60</v>
      </c>
      <c r="I65" s="32" t="s">
        <v>60</v>
      </c>
      <c r="J65" s="32" t="s">
        <v>60</v>
      </c>
      <c r="K65" s="32" t="s">
        <v>60</v>
      </c>
      <c r="L65" s="32" t="s">
        <v>60</v>
      </c>
      <c r="M65" s="32" t="s">
        <v>60</v>
      </c>
      <c r="N65" s="32" t="s">
        <v>60</v>
      </c>
      <c r="O65" s="32" t="s">
        <v>60</v>
      </c>
      <c r="P65" s="32" t="s">
        <v>60</v>
      </c>
      <c r="Q65" s="32" t="s">
        <v>60</v>
      </c>
      <c r="R65" s="32" t="s">
        <v>36</v>
      </c>
    </row>
    <row r="66" spans="1:18" ht="11.4" customHeight="1" x14ac:dyDescent="0.25">
      <c r="A66" s="169"/>
      <c r="E66" s="161" t="s">
        <v>116</v>
      </c>
      <c r="H66" s="13">
        <v>19.576999999999998</v>
      </c>
      <c r="I66" s="13">
        <v>31.769999999999996</v>
      </c>
      <c r="J66" s="13">
        <v>42.536000000000001</v>
      </c>
      <c r="K66" s="13">
        <v>51.207000000000001</v>
      </c>
      <c r="L66" s="13">
        <v>55.304000000000002</v>
      </c>
      <c r="M66" s="13">
        <v>59.125999999999998</v>
      </c>
      <c r="N66" s="13">
        <v>61.394999999999996</v>
      </c>
      <c r="O66" s="13">
        <v>63.652000000000001</v>
      </c>
      <c r="P66" s="15">
        <v>65.813999999999993</v>
      </c>
      <c r="Q66" s="15">
        <v>67.373000000000005</v>
      </c>
      <c r="R66" s="13">
        <v>517.75400000000002</v>
      </c>
    </row>
    <row r="67" spans="1:18" s="175" customFormat="1" ht="3" customHeight="1" x14ac:dyDescent="0.25">
      <c r="H67" s="171"/>
      <c r="I67" s="171"/>
      <c r="J67" s="171"/>
      <c r="K67" s="171"/>
      <c r="L67" s="171"/>
      <c r="M67" s="171"/>
      <c r="N67" s="171"/>
      <c r="O67" s="171"/>
      <c r="P67" s="15" t="s">
        <v>29</v>
      </c>
      <c r="Q67" s="15" t="s">
        <v>29</v>
      </c>
    </row>
    <row r="68" spans="1:18" s="163" customFormat="1" ht="11.4" customHeight="1" x14ac:dyDescent="0.2">
      <c r="A68" s="31"/>
      <c r="B68" s="31"/>
      <c r="C68" s="31"/>
      <c r="D68" s="31"/>
      <c r="F68" s="31" t="s">
        <v>119</v>
      </c>
      <c r="H68" s="173">
        <v>572.01300000000003</v>
      </c>
      <c r="I68" s="173">
        <v>591.26599999999996</v>
      </c>
      <c r="J68" s="173">
        <v>597.43399999999997</v>
      </c>
      <c r="K68" s="173">
        <v>614.375</v>
      </c>
      <c r="L68" s="173">
        <v>627.36500000000012</v>
      </c>
      <c r="M68" s="173">
        <v>643.08899999999994</v>
      </c>
      <c r="N68" s="173">
        <v>658.02199999999993</v>
      </c>
      <c r="O68" s="173">
        <v>673.28800000000001</v>
      </c>
      <c r="P68" s="173">
        <v>689.80799999999999</v>
      </c>
      <c r="Q68" s="173">
        <v>706.48200000000008</v>
      </c>
      <c r="R68" s="173">
        <v>6373.1419999999998</v>
      </c>
    </row>
    <row r="69" spans="1:18" s="163" customFormat="1" ht="6" customHeight="1" x14ac:dyDescent="0.25">
      <c r="A69" s="31"/>
      <c r="B69" s="31"/>
      <c r="C69" s="31"/>
      <c r="D69" s="31"/>
      <c r="E69" s="176"/>
      <c r="F69" s="31"/>
      <c r="G69" s="31"/>
      <c r="H69" s="13"/>
      <c r="I69" s="13"/>
      <c r="J69" s="13"/>
      <c r="K69" s="13"/>
      <c r="L69" s="13"/>
      <c r="M69" s="13"/>
      <c r="N69" s="13"/>
      <c r="O69" s="13"/>
      <c r="P69" s="13"/>
      <c r="Q69" s="13"/>
    </row>
    <row r="70" spans="1:18" s="163" customFormat="1" ht="11.4" customHeight="1" x14ac:dyDescent="0.25">
      <c r="A70" s="169" t="s">
        <v>120</v>
      </c>
      <c r="B70" s="169"/>
      <c r="C70" s="169"/>
      <c r="D70" s="169"/>
      <c r="E70" s="169"/>
      <c r="F70" s="169"/>
      <c r="G70" s="169"/>
      <c r="H70" s="173"/>
      <c r="I70" s="173"/>
      <c r="J70" s="173"/>
      <c r="K70" s="173"/>
      <c r="L70" s="173"/>
      <c r="M70" s="173"/>
      <c r="N70" s="173"/>
      <c r="O70" s="173"/>
      <c r="P70" s="173"/>
      <c r="Q70" s="173"/>
    </row>
    <row r="71" spans="1:18" ht="11.4" customHeight="1" x14ac:dyDescent="0.25">
      <c r="A71" s="169"/>
      <c r="B71" s="169" t="s">
        <v>122</v>
      </c>
      <c r="H71" s="13">
        <v>1078.8380000000002</v>
      </c>
      <c r="I71" s="13">
        <v>1075.3399999999999</v>
      </c>
      <c r="J71" s="13">
        <v>1077.973</v>
      </c>
      <c r="K71" s="13">
        <v>1090.5619999999999</v>
      </c>
      <c r="L71" s="13">
        <v>1105.6480000000001</v>
      </c>
      <c r="M71" s="13">
        <v>1134.5830000000001</v>
      </c>
      <c r="N71" s="13">
        <v>1160.4499999999998</v>
      </c>
      <c r="O71" s="13">
        <v>1187.0929999999998</v>
      </c>
      <c r="P71" s="15">
        <v>1221.2460000000001</v>
      </c>
      <c r="Q71" s="15">
        <v>1246.5530000000001</v>
      </c>
      <c r="R71" s="13">
        <v>11378.286</v>
      </c>
    </row>
    <row r="72" spans="1:18" ht="11.4" customHeight="1" x14ac:dyDescent="0.25">
      <c r="A72" s="169"/>
      <c r="B72" s="169"/>
      <c r="C72" s="161" t="s">
        <v>123</v>
      </c>
      <c r="H72" s="13"/>
      <c r="I72" s="13"/>
      <c r="J72" s="13"/>
      <c r="K72" s="13"/>
      <c r="L72" s="13"/>
      <c r="M72" s="13"/>
      <c r="N72" s="13"/>
      <c r="O72" s="13"/>
      <c r="P72" s="15"/>
      <c r="Q72" s="15"/>
      <c r="R72" s="13"/>
    </row>
    <row r="73" spans="1:18" ht="11.4" customHeight="1" x14ac:dyDescent="0.25">
      <c r="A73" s="169"/>
      <c r="B73" s="161" t="s">
        <v>174</v>
      </c>
      <c r="H73" s="13">
        <v>89.306999999999988</v>
      </c>
      <c r="I73" s="13">
        <v>111.619</v>
      </c>
      <c r="J73" s="13">
        <v>127.741</v>
      </c>
      <c r="K73" s="13">
        <v>138.88800000000001</v>
      </c>
      <c r="L73" s="13">
        <v>144.72899999999998</v>
      </c>
      <c r="M73" s="13">
        <v>151.178</v>
      </c>
      <c r="N73" s="13">
        <v>155.57299999999998</v>
      </c>
      <c r="O73" s="13">
        <v>159.93</v>
      </c>
      <c r="P73" s="15">
        <v>164.84699999999998</v>
      </c>
      <c r="Q73" s="15">
        <v>168.05099999999999</v>
      </c>
      <c r="R73" s="13">
        <v>1411.8630000000001</v>
      </c>
    </row>
    <row r="74" spans="1:18" ht="6" customHeight="1" x14ac:dyDescent="0.25">
      <c r="A74" s="169"/>
      <c r="H74" s="13"/>
      <c r="I74" s="13"/>
      <c r="J74" s="13"/>
      <c r="K74" s="13"/>
      <c r="L74" s="13"/>
      <c r="M74" s="13"/>
      <c r="N74" s="13"/>
      <c r="O74" s="13"/>
      <c r="P74" s="13"/>
      <c r="Q74" s="13"/>
    </row>
    <row r="75" spans="1:18" ht="11.4" customHeight="1" x14ac:dyDescent="0.25">
      <c r="A75" s="31" t="s">
        <v>124</v>
      </c>
      <c r="F75" s="163"/>
      <c r="G75" s="163"/>
      <c r="H75" s="173">
        <v>1168.1450000000002</v>
      </c>
      <c r="I75" s="173">
        <v>1186.9589999999998</v>
      </c>
      <c r="J75" s="173">
        <v>1205.7139999999999</v>
      </c>
      <c r="K75" s="173">
        <v>1229.4499999999998</v>
      </c>
      <c r="L75" s="173">
        <v>1250.3770000000002</v>
      </c>
      <c r="M75" s="173">
        <v>1285.761</v>
      </c>
      <c r="N75" s="173">
        <v>1316.0229999999997</v>
      </c>
      <c r="O75" s="173">
        <v>1347.0229999999999</v>
      </c>
      <c r="P75" s="173">
        <v>1386.0930000000001</v>
      </c>
      <c r="Q75" s="173">
        <v>1414.604</v>
      </c>
      <c r="R75" s="173">
        <v>12790.148999999999</v>
      </c>
    </row>
    <row r="76" spans="1:18" ht="3" customHeight="1" x14ac:dyDescent="0.25">
      <c r="A76" s="177"/>
      <c r="B76" s="178"/>
      <c r="C76" s="178"/>
      <c r="D76" s="178"/>
      <c r="E76" s="178"/>
      <c r="F76" s="178"/>
      <c r="G76" s="178"/>
      <c r="H76" s="179"/>
      <c r="I76" s="179"/>
      <c r="J76" s="179"/>
      <c r="K76" s="179"/>
      <c r="L76" s="179"/>
      <c r="M76" s="179"/>
      <c r="N76" s="179"/>
      <c r="O76" s="179"/>
      <c r="P76" s="179"/>
      <c r="Q76" s="179"/>
      <c r="R76" s="179"/>
    </row>
    <row r="77" spans="1:18" customFormat="1" ht="11.1" customHeight="1" x14ac:dyDescent="0.25">
      <c r="A77" s="180"/>
      <c r="B77" s="180"/>
      <c r="C77" s="180"/>
      <c r="D77" s="180"/>
      <c r="E77" s="180"/>
      <c r="F77" s="181"/>
      <c r="G77" s="181"/>
      <c r="H77" s="181"/>
      <c r="I77" s="181"/>
      <c r="J77" s="181"/>
      <c r="K77" s="181"/>
      <c r="L77" s="181"/>
      <c r="M77" s="181"/>
      <c r="N77" s="181"/>
      <c r="O77" s="181"/>
      <c r="P77" s="181"/>
      <c r="Q77" s="181"/>
    </row>
    <row r="78" spans="1:18" customFormat="1" ht="12.6" customHeight="1" x14ac:dyDescent="0.25">
      <c r="A78" s="315" t="s">
        <v>125</v>
      </c>
      <c r="B78" s="315"/>
      <c r="C78" s="315"/>
      <c r="D78" s="315"/>
      <c r="E78" s="315"/>
      <c r="F78" s="315"/>
      <c r="G78" s="315"/>
      <c r="H78" s="315"/>
      <c r="I78" s="315"/>
      <c r="J78" s="315"/>
      <c r="K78" s="315"/>
      <c r="L78" s="315"/>
      <c r="M78" s="315"/>
      <c r="N78" s="315"/>
      <c r="O78" s="315"/>
      <c r="P78" s="315"/>
      <c r="Q78" s="315"/>
      <c r="R78" s="315"/>
    </row>
    <row r="79" spans="1:18" customFormat="1" ht="8.1" customHeight="1" x14ac:dyDescent="0.25">
      <c r="A79" s="182"/>
      <c r="B79" s="183"/>
      <c r="C79" s="183"/>
      <c r="D79" s="183"/>
      <c r="E79" s="183"/>
      <c r="F79" s="184"/>
      <c r="G79" s="184"/>
      <c r="H79" s="184"/>
      <c r="I79" s="184"/>
      <c r="J79" s="184"/>
      <c r="K79" s="184"/>
      <c r="L79" s="184"/>
      <c r="M79" s="184"/>
      <c r="N79" s="184"/>
      <c r="O79" s="184"/>
      <c r="P79" s="184"/>
      <c r="Q79" s="184"/>
      <c r="R79" s="183"/>
    </row>
    <row r="80" spans="1:18" customFormat="1" ht="12.6" customHeight="1" x14ac:dyDescent="0.25">
      <c r="A80" s="315" t="s">
        <v>126</v>
      </c>
      <c r="B80" s="315"/>
      <c r="C80" s="315"/>
      <c r="D80" s="315"/>
      <c r="E80" s="315"/>
      <c r="F80" s="315"/>
      <c r="G80" s="315"/>
      <c r="H80" s="315"/>
      <c r="I80" s="315"/>
      <c r="J80" s="315"/>
      <c r="K80" s="315"/>
      <c r="L80" s="315"/>
      <c r="M80" s="315"/>
      <c r="N80" s="315"/>
      <c r="O80" s="315"/>
      <c r="P80" s="315"/>
      <c r="Q80" s="315"/>
      <c r="R80" s="315"/>
    </row>
    <row r="81" spans="1:18" customFormat="1" ht="8.1" customHeight="1" x14ac:dyDescent="0.25">
      <c r="A81" s="182"/>
      <c r="B81" s="183"/>
      <c r="C81" s="183"/>
      <c r="D81" s="183"/>
      <c r="E81" s="183"/>
      <c r="F81" s="183"/>
      <c r="G81" s="183"/>
      <c r="H81" s="183"/>
      <c r="I81" s="183"/>
      <c r="J81" s="183"/>
      <c r="K81" s="183"/>
      <c r="L81" s="183"/>
      <c r="M81" s="183"/>
      <c r="N81" s="183"/>
      <c r="O81" s="183"/>
      <c r="P81" s="183"/>
      <c r="Q81" s="183"/>
      <c r="R81" s="183"/>
    </row>
    <row r="82" spans="1:18" customFormat="1" ht="12.6" customHeight="1" x14ac:dyDescent="0.25">
      <c r="A82" s="317" t="s">
        <v>167</v>
      </c>
      <c r="B82" s="317"/>
      <c r="C82" s="317"/>
      <c r="D82" s="317"/>
      <c r="E82" s="317"/>
      <c r="F82" s="317"/>
      <c r="G82" s="317"/>
      <c r="H82" s="317"/>
      <c r="I82" s="317"/>
      <c r="J82" s="317"/>
      <c r="K82" s="317"/>
      <c r="L82" s="317"/>
      <c r="M82" s="317"/>
      <c r="N82" s="317"/>
      <c r="O82" s="317"/>
      <c r="P82" s="317"/>
      <c r="Q82" s="317"/>
      <c r="R82" s="317"/>
    </row>
    <row r="83" spans="1:18" customFormat="1" ht="68.25" customHeight="1" x14ac:dyDescent="0.25">
      <c r="A83" s="317"/>
      <c r="B83" s="317"/>
      <c r="C83" s="317"/>
      <c r="D83" s="317"/>
      <c r="E83" s="317"/>
      <c r="F83" s="317"/>
      <c r="G83" s="317"/>
      <c r="H83" s="317"/>
      <c r="I83" s="317"/>
      <c r="J83" s="317"/>
      <c r="K83" s="317"/>
      <c r="L83" s="317"/>
      <c r="M83" s="317"/>
      <c r="N83" s="317"/>
      <c r="O83" s="317"/>
      <c r="P83" s="317"/>
      <c r="Q83" s="317"/>
      <c r="R83" s="317"/>
    </row>
    <row r="84" spans="1:18" customFormat="1" ht="8.1" customHeight="1" x14ac:dyDescent="0.25">
      <c r="A84" s="185"/>
      <c r="B84" s="185"/>
      <c r="C84" s="185"/>
      <c r="D84" s="185"/>
      <c r="E84" s="185"/>
      <c r="F84" s="185"/>
      <c r="G84" s="185"/>
      <c r="H84" s="185"/>
      <c r="I84" s="185"/>
      <c r="J84" s="185"/>
      <c r="K84" s="185"/>
      <c r="L84" s="185"/>
      <c r="M84" s="185"/>
      <c r="N84" s="185"/>
      <c r="O84" s="185"/>
      <c r="P84" s="185"/>
      <c r="Q84" s="185"/>
      <c r="R84" s="185"/>
    </row>
    <row r="85" spans="1:18" customFormat="1" ht="44.25" customHeight="1" x14ac:dyDescent="0.25">
      <c r="A85" s="316" t="s">
        <v>168</v>
      </c>
      <c r="B85" s="316"/>
      <c r="C85" s="316"/>
      <c r="D85" s="316"/>
      <c r="E85" s="316"/>
      <c r="F85" s="316"/>
      <c r="G85" s="316"/>
      <c r="H85" s="316"/>
      <c r="I85" s="316"/>
      <c r="J85" s="316"/>
      <c r="K85" s="316"/>
      <c r="L85" s="316"/>
      <c r="M85" s="316"/>
      <c r="N85" s="316"/>
      <c r="O85" s="316"/>
      <c r="P85" s="316"/>
      <c r="Q85" s="316"/>
      <c r="R85" s="316"/>
    </row>
    <row r="86" spans="1:18" customFormat="1" ht="8.1" customHeight="1" x14ac:dyDescent="0.25">
      <c r="A86" s="186"/>
      <c r="B86" s="186"/>
      <c r="C86" s="186"/>
      <c r="D86" s="186"/>
      <c r="E86" s="186"/>
      <c r="F86" s="186"/>
      <c r="G86" s="186"/>
      <c r="H86" s="186"/>
      <c r="I86" s="186"/>
      <c r="J86" s="186"/>
      <c r="K86" s="186"/>
      <c r="L86" s="186"/>
      <c r="M86" s="186"/>
      <c r="N86" s="186"/>
      <c r="O86" s="186"/>
      <c r="P86" s="186"/>
      <c r="Q86" s="186"/>
      <c r="R86" s="186"/>
    </row>
    <row r="87" spans="1:18" customFormat="1" ht="15" customHeight="1" x14ac:dyDescent="0.25">
      <c r="A87" s="316" t="s">
        <v>169</v>
      </c>
      <c r="B87" s="316"/>
      <c r="C87" s="316"/>
      <c r="D87" s="316"/>
      <c r="E87" s="316"/>
      <c r="F87" s="316"/>
      <c r="G87" s="316"/>
      <c r="H87" s="316"/>
      <c r="I87" s="316"/>
      <c r="J87" s="316"/>
      <c r="K87" s="316"/>
      <c r="L87" s="316"/>
      <c r="M87" s="316"/>
      <c r="N87" s="316"/>
      <c r="O87" s="316"/>
      <c r="P87" s="316"/>
      <c r="Q87" s="316"/>
      <c r="R87" s="316"/>
    </row>
    <row r="88" spans="1:18" customFormat="1" ht="8.1" customHeight="1" x14ac:dyDescent="0.25">
      <c r="A88" s="182"/>
      <c r="B88" s="183"/>
      <c r="C88" s="183"/>
      <c r="D88" s="183"/>
      <c r="E88" s="183"/>
      <c r="F88" s="183"/>
      <c r="G88" s="183"/>
      <c r="H88" s="183"/>
      <c r="I88" s="183"/>
      <c r="J88" s="183"/>
      <c r="K88" s="183"/>
      <c r="L88" s="183"/>
      <c r="M88" s="183"/>
      <c r="N88" s="183"/>
      <c r="O88" s="183"/>
      <c r="P88" s="183"/>
      <c r="Q88" s="183"/>
      <c r="R88" s="183"/>
    </row>
    <row r="89" spans="1:18" customFormat="1" ht="12.6" customHeight="1" x14ac:dyDescent="0.25">
      <c r="A89" s="317" t="s">
        <v>170</v>
      </c>
      <c r="B89" s="317"/>
      <c r="C89" s="317"/>
      <c r="D89" s="317"/>
      <c r="E89" s="317"/>
      <c r="F89" s="317"/>
      <c r="G89" s="317"/>
      <c r="H89" s="317"/>
      <c r="I89" s="317"/>
      <c r="J89" s="317"/>
      <c r="K89" s="317"/>
      <c r="L89" s="317"/>
      <c r="M89" s="317"/>
      <c r="N89" s="317"/>
      <c r="O89" s="317"/>
      <c r="P89" s="317"/>
      <c r="Q89" s="317"/>
      <c r="R89" s="317"/>
    </row>
    <row r="90" spans="1:18" customFormat="1" ht="51" customHeight="1" x14ac:dyDescent="0.25">
      <c r="A90" s="317"/>
      <c r="B90" s="317"/>
      <c r="C90" s="317"/>
      <c r="D90" s="317"/>
      <c r="E90" s="317"/>
      <c r="F90" s="317"/>
      <c r="G90" s="317"/>
      <c r="H90" s="317"/>
      <c r="I90" s="317"/>
      <c r="J90" s="317"/>
      <c r="K90" s="317"/>
      <c r="L90" s="317"/>
      <c r="M90" s="317"/>
      <c r="N90" s="317"/>
      <c r="O90" s="317"/>
      <c r="P90" s="317"/>
      <c r="Q90" s="317"/>
      <c r="R90" s="317"/>
    </row>
    <row r="91" spans="1:18" customFormat="1" ht="8.1" customHeight="1" x14ac:dyDescent="0.25">
      <c r="A91" s="182"/>
      <c r="B91" s="183"/>
      <c r="C91" s="183"/>
      <c r="D91" s="183"/>
      <c r="E91" s="183"/>
      <c r="F91" s="183"/>
      <c r="G91" s="183"/>
      <c r="H91" s="183"/>
      <c r="I91" s="183"/>
      <c r="J91" s="183"/>
      <c r="K91" s="183"/>
      <c r="L91" s="183"/>
      <c r="M91" s="183"/>
      <c r="N91" s="183"/>
      <c r="O91" s="183"/>
      <c r="P91" s="183"/>
      <c r="Q91" s="183"/>
      <c r="R91" s="183"/>
    </row>
    <row r="92" spans="1:18" customFormat="1" ht="12.6" customHeight="1" x14ac:dyDescent="0.25">
      <c r="A92" s="317" t="s">
        <v>171</v>
      </c>
      <c r="B92" s="317"/>
      <c r="C92" s="317"/>
      <c r="D92" s="317"/>
      <c r="E92" s="317"/>
      <c r="F92" s="317"/>
      <c r="G92" s="317"/>
      <c r="H92" s="317"/>
      <c r="I92" s="317"/>
      <c r="J92" s="317"/>
      <c r="K92" s="317"/>
      <c r="L92" s="317"/>
      <c r="M92" s="317"/>
      <c r="N92" s="317"/>
      <c r="O92" s="317"/>
      <c r="P92" s="317"/>
      <c r="Q92" s="317"/>
      <c r="R92" s="317"/>
    </row>
    <row r="93" spans="1:18" customFormat="1" ht="12.6" customHeight="1" x14ac:dyDescent="0.25">
      <c r="A93" s="317"/>
      <c r="B93" s="317"/>
      <c r="C93" s="317"/>
      <c r="D93" s="317"/>
      <c r="E93" s="317"/>
      <c r="F93" s="317"/>
      <c r="G93" s="317"/>
      <c r="H93" s="317"/>
      <c r="I93" s="317"/>
      <c r="J93" s="317"/>
      <c r="K93" s="317"/>
      <c r="L93" s="317"/>
      <c r="M93" s="317"/>
      <c r="N93" s="317"/>
      <c r="O93" s="317"/>
      <c r="P93" s="317"/>
      <c r="Q93" s="317"/>
      <c r="R93" s="317"/>
    </row>
    <row r="94" spans="1:18" customFormat="1" ht="12.6" customHeight="1" x14ac:dyDescent="0.25">
      <c r="A94" s="317"/>
      <c r="B94" s="317"/>
      <c r="C94" s="317"/>
      <c r="D94" s="317"/>
      <c r="E94" s="317"/>
      <c r="F94" s="317"/>
      <c r="G94" s="317"/>
      <c r="H94" s="317"/>
      <c r="I94" s="317"/>
      <c r="J94" s="317"/>
      <c r="K94" s="317"/>
      <c r="L94" s="317"/>
      <c r="M94" s="317"/>
      <c r="N94" s="317"/>
      <c r="O94" s="317"/>
      <c r="P94" s="317"/>
      <c r="Q94" s="317"/>
      <c r="R94" s="317"/>
    </row>
    <row r="95" spans="1:18" customFormat="1" ht="12.6" customHeight="1" x14ac:dyDescent="0.25">
      <c r="A95" s="317"/>
      <c r="B95" s="317"/>
      <c r="C95" s="317"/>
      <c r="D95" s="317"/>
      <c r="E95" s="317"/>
      <c r="F95" s="317"/>
      <c r="G95" s="317"/>
      <c r="H95" s="317"/>
      <c r="I95" s="317"/>
      <c r="J95" s="317"/>
      <c r="K95" s="317"/>
      <c r="L95" s="317"/>
      <c r="M95" s="317"/>
      <c r="N95" s="317"/>
      <c r="O95" s="317"/>
      <c r="P95" s="317"/>
      <c r="Q95" s="317"/>
      <c r="R95" s="317"/>
    </row>
    <row r="96" spans="1:18" customFormat="1" ht="66" customHeight="1" x14ac:dyDescent="0.25">
      <c r="A96" s="317"/>
      <c r="B96" s="317"/>
      <c r="C96" s="317"/>
      <c r="D96" s="317"/>
      <c r="E96" s="317"/>
      <c r="F96" s="317"/>
      <c r="G96" s="317"/>
      <c r="H96" s="317"/>
      <c r="I96" s="317"/>
      <c r="J96" s="317"/>
      <c r="K96" s="317"/>
      <c r="L96" s="317"/>
      <c r="M96" s="317"/>
      <c r="N96" s="317"/>
      <c r="O96" s="317"/>
      <c r="P96" s="317"/>
      <c r="Q96" s="317"/>
      <c r="R96" s="317"/>
    </row>
    <row r="97" spans="1:18" customFormat="1" ht="7.5" customHeight="1" x14ac:dyDescent="0.25">
      <c r="A97" s="187"/>
      <c r="B97" s="187"/>
      <c r="C97" s="187"/>
      <c r="D97" s="187"/>
      <c r="E97" s="187"/>
      <c r="F97" s="187"/>
      <c r="G97" s="187"/>
      <c r="H97" s="187"/>
      <c r="I97" s="187"/>
      <c r="J97" s="187"/>
      <c r="K97" s="187"/>
      <c r="L97" s="187"/>
      <c r="M97" s="187"/>
      <c r="N97" s="187"/>
      <c r="O97" s="187"/>
      <c r="P97" s="187"/>
      <c r="Q97" s="187"/>
      <c r="R97" s="187"/>
    </row>
    <row r="98" spans="1:18" customFormat="1" ht="51" customHeight="1" x14ac:dyDescent="0.25">
      <c r="A98" s="300" t="s">
        <v>172</v>
      </c>
      <c r="B98" s="300"/>
      <c r="C98" s="300"/>
      <c r="D98" s="300"/>
      <c r="E98" s="300"/>
      <c r="F98" s="300"/>
      <c r="G98" s="300"/>
      <c r="H98" s="300"/>
      <c r="I98" s="300"/>
      <c r="J98" s="300"/>
      <c r="K98" s="300"/>
      <c r="L98" s="300"/>
      <c r="M98" s="300"/>
      <c r="N98" s="300"/>
      <c r="O98" s="300"/>
      <c r="P98" s="300"/>
      <c r="Q98" s="300"/>
      <c r="R98" s="300"/>
    </row>
    <row r="99" spans="1:18" customFormat="1" ht="26.25" customHeight="1" x14ac:dyDescent="0.25">
      <c r="A99" s="310" t="s">
        <v>173</v>
      </c>
      <c r="B99" s="310"/>
      <c r="C99" s="310"/>
      <c r="D99" s="310"/>
      <c r="E99" s="310"/>
      <c r="F99" s="310"/>
      <c r="G99" s="310"/>
      <c r="H99" s="310"/>
      <c r="I99" s="310"/>
      <c r="J99" s="310"/>
      <c r="K99" s="310"/>
      <c r="L99" s="310"/>
      <c r="M99" s="310"/>
      <c r="N99" s="310"/>
      <c r="O99" s="310"/>
      <c r="P99" s="310"/>
      <c r="Q99" s="310"/>
      <c r="R99" s="310"/>
    </row>
    <row r="100" spans="1:18" customFormat="1" ht="12.6" customHeight="1" x14ac:dyDescent="0.25"/>
  </sheetData>
  <mergeCells count="13">
    <mergeCell ref="A99:R99"/>
    <mergeCell ref="A2:R2"/>
    <mergeCell ref="A3:R3"/>
    <mergeCell ref="H9:R9"/>
    <mergeCell ref="H45:R45"/>
    <mergeCell ref="A78:R78"/>
    <mergeCell ref="A80:R80"/>
    <mergeCell ref="A85:R85"/>
    <mergeCell ref="A82:R83"/>
    <mergeCell ref="A87:R87"/>
    <mergeCell ref="A89:R90"/>
    <mergeCell ref="A92:R96"/>
    <mergeCell ref="A98:R98"/>
  </mergeCells>
  <pageMargins left="0.75" right="0.75" top="1" bottom="1" header="0.5" footer="0.5"/>
  <pageSetup scale="56" orientation="portrait" r:id="rId1"/>
  <headerFooter alignWithMargins="0"/>
  <rowBreaks count="1" manualBreakCount="1">
    <brk id="41"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8"/>
  <sheetViews>
    <sheetView showGridLines="0" zoomScaleNormal="100" workbookViewId="0"/>
  </sheetViews>
  <sheetFormatPr defaultColWidth="9.6328125" defaultRowHeight="12" customHeight="1" x14ac:dyDescent="0.25"/>
  <cols>
    <col min="1" max="2" width="1.81640625" style="57" customWidth="1"/>
    <col min="3" max="3" width="17.81640625" style="57" customWidth="1"/>
    <col min="4" max="15" width="5.08984375" style="57" customWidth="1"/>
    <col min="16" max="16384" width="9.6328125" style="57"/>
  </cols>
  <sheetData>
    <row r="1" spans="1:15" ht="12" customHeight="1" x14ac:dyDescent="0.25">
      <c r="A1" s="279" t="s">
        <v>127</v>
      </c>
      <c r="B1" s="189"/>
      <c r="C1" s="189"/>
      <c r="D1" s="189"/>
      <c r="E1" s="189"/>
      <c r="F1" s="189"/>
      <c r="G1" s="189"/>
      <c r="H1" s="189"/>
      <c r="I1" s="189"/>
      <c r="J1" s="189"/>
      <c r="K1" s="189"/>
      <c r="L1" s="189"/>
      <c r="M1" s="189"/>
      <c r="N1" s="189"/>
      <c r="O1" s="189"/>
    </row>
    <row r="2" spans="1:15" ht="12" customHeight="1" x14ac:dyDescent="0.25">
      <c r="A2" s="320" t="s">
        <v>128</v>
      </c>
      <c r="B2" s="320"/>
      <c r="C2" s="320"/>
      <c r="D2" s="320"/>
      <c r="E2" s="320"/>
      <c r="F2" s="320"/>
      <c r="G2" s="320"/>
      <c r="H2" s="320"/>
      <c r="I2" s="320"/>
      <c r="J2" s="320"/>
      <c r="K2" s="320"/>
      <c r="L2" s="320"/>
      <c r="M2" s="320"/>
      <c r="N2" s="320"/>
      <c r="O2" s="320"/>
    </row>
    <row r="3" spans="1:15" ht="12" customHeight="1" x14ac:dyDescent="0.25">
      <c r="A3" s="52" t="s">
        <v>32</v>
      </c>
      <c r="B3" s="190"/>
      <c r="C3" s="190"/>
      <c r="D3" s="191"/>
      <c r="E3" s="191"/>
      <c r="F3" s="192"/>
      <c r="G3" s="191"/>
      <c r="H3" s="191"/>
      <c r="I3" s="191"/>
      <c r="J3" s="52"/>
      <c r="K3" s="52"/>
      <c r="L3" s="52"/>
      <c r="M3" s="52"/>
      <c r="N3" s="52"/>
      <c r="O3" s="52"/>
    </row>
    <row r="4" spans="1:15" s="49" customFormat="1" ht="12" customHeight="1" x14ac:dyDescent="0.25">
      <c r="A4" s="193"/>
      <c r="B4" s="193"/>
      <c r="C4" s="193"/>
      <c r="D4" s="60"/>
      <c r="E4" s="60"/>
      <c r="F4" s="60"/>
      <c r="G4" s="60"/>
      <c r="H4" s="60"/>
      <c r="I4" s="60"/>
      <c r="J4" s="60"/>
      <c r="K4" s="60"/>
      <c r="L4" s="60"/>
      <c r="M4" s="60"/>
      <c r="N4" s="60"/>
      <c r="O4" s="60"/>
    </row>
    <row r="5" spans="1:15" s="198" customFormat="1" ht="12.6" customHeight="1" x14ac:dyDescent="0.25">
      <c r="A5" s="194"/>
      <c r="B5" s="194"/>
      <c r="C5" s="194"/>
      <c r="D5" s="195" t="s">
        <v>18</v>
      </c>
      <c r="E5" s="196"/>
      <c r="F5" s="197"/>
      <c r="G5" s="197"/>
      <c r="H5" s="197"/>
      <c r="I5" s="197"/>
      <c r="J5" s="197"/>
      <c r="K5" s="197"/>
      <c r="L5" s="197"/>
      <c r="M5" s="197"/>
      <c r="N5" s="197"/>
      <c r="O5" s="197"/>
    </row>
    <row r="6" spans="1:15" s="202" customFormat="1" ht="12.6" customHeight="1" x14ac:dyDescent="0.25">
      <c r="A6" s="199"/>
      <c r="B6" s="199"/>
      <c r="C6" s="199"/>
      <c r="D6" s="200">
        <v>2012</v>
      </c>
      <c r="E6" s="201">
        <f t="shared" ref="E6:O6" si="0">+D6+1</f>
        <v>2013</v>
      </c>
      <c r="F6" s="201">
        <f t="shared" si="0"/>
        <v>2014</v>
      </c>
      <c r="G6" s="201">
        <f t="shared" si="0"/>
        <v>2015</v>
      </c>
      <c r="H6" s="201">
        <f t="shared" si="0"/>
        <v>2016</v>
      </c>
      <c r="I6" s="201">
        <f t="shared" si="0"/>
        <v>2017</v>
      </c>
      <c r="J6" s="201">
        <f t="shared" si="0"/>
        <v>2018</v>
      </c>
      <c r="K6" s="201">
        <f t="shared" si="0"/>
        <v>2019</v>
      </c>
      <c r="L6" s="201">
        <f t="shared" si="0"/>
        <v>2020</v>
      </c>
      <c r="M6" s="201">
        <f t="shared" si="0"/>
        <v>2021</v>
      </c>
      <c r="N6" s="201">
        <f t="shared" si="0"/>
        <v>2022</v>
      </c>
      <c r="O6" s="201">
        <f t="shared" si="0"/>
        <v>2023</v>
      </c>
    </row>
    <row r="7" spans="1:15" s="49" customFormat="1" ht="3" customHeight="1" x14ac:dyDescent="0.25">
      <c r="A7" s="60"/>
      <c r="B7" s="60"/>
      <c r="C7" s="60"/>
      <c r="D7" s="60"/>
      <c r="E7" s="60"/>
      <c r="F7" s="60"/>
      <c r="G7" s="60"/>
      <c r="H7" s="60"/>
      <c r="I7" s="60"/>
      <c r="J7" s="60"/>
      <c r="K7" s="60"/>
      <c r="L7" s="60"/>
      <c r="M7" s="60"/>
      <c r="N7" s="60"/>
      <c r="O7" s="60"/>
    </row>
    <row r="8" spans="1:15" ht="12.6" customHeight="1" x14ac:dyDescent="0.25">
      <c r="A8" s="279" t="s">
        <v>129</v>
      </c>
      <c r="B8" s="279"/>
      <c r="C8" s="279"/>
      <c r="D8" s="277"/>
      <c r="E8" s="277"/>
      <c r="F8" s="277"/>
      <c r="G8" s="277"/>
      <c r="H8" s="277"/>
      <c r="I8" s="277"/>
      <c r="J8" s="277"/>
      <c r="K8" s="277"/>
      <c r="L8" s="277"/>
      <c r="M8" s="277"/>
      <c r="N8" s="277"/>
      <c r="O8" s="277"/>
    </row>
    <row r="9" spans="1:15" ht="12.6" customHeight="1" x14ac:dyDescent="0.25">
      <c r="A9" s="321" t="s">
        <v>130</v>
      </c>
      <c r="B9" s="322"/>
      <c r="C9" s="322"/>
      <c r="D9" s="111">
        <v>10128.187</v>
      </c>
      <c r="E9" s="111">
        <v>11281.124</v>
      </c>
      <c r="F9" s="111">
        <v>12036.008</v>
      </c>
      <c r="G9" s="111">
        <v>12684.859</v>
      </c>
      <c r="H9" s="111">
        <v>13156.022000000001</v>
      </c>
      <c r="I9" s="111">
        <v>13666.214</v>
      </c>
      <c r="J9" s="111">
        <v>14222.65</v>
      </c>
      <c r="K9" s="111">
        <v>14827.172</v>
      </c>
      <c r="L9" s="111">
        <v>15536.939</v>
      </c>
      <c r="M9" s="111">
        <v>16329.614</v>
      </c>
      <c r="N9" s="111">
        <v>17167.929</v>
      </c>
      <c r="O9" s="111">
        <v>18118.293000000001</v>
      </c>
    </row>
    <row r="10" spans="1:15" ht="6" customHeight="1" x14ac:dyDescent="0.25">
      <c r="A10" s="279"/>
      <c r="B10" s="279"/>
      <c r="C10" s="279"/>
      <c r="D10" s="203"/>
      <c r="E10" s="203"/>
      <c r="F10" s="203"/>
      <c r="G10" s="203"/>
      <c r="H10" s="203"/>
      <c r="I10" s="203"/>
      <c r="J10" s="203"/>
      <c r="K10" s="203"/>
      <c r="L10" s="203"/>
      <c r="M10" s="203"/>
      <c r="N10" s="203"/>
      <c r="O10" s="203"/>
    </row>
    <row r="11" spans="1:15" ht="12.6" customHeight="1" x14ac:dyDescent="0.25">
      <c r="A11" s="279" t="s">
        <v>131</v>
      </c>
      <c r="B11" s="279"/>
      <c r="C11" s="279"/>
      <c r="D11" s="203"/>
      <c r="E11" s="203"/>
      <c r="F11" s="203"/>
      <c r="G11" s="203"/>
      <c r="H11" s="203"/>
      <c r="I11" s="203"/>
      <c r="J11" s="203"/>
      <c r="K11" s="203"/>
      <c r="L11" s="203"/>
      <c r="M11" s="203"/>
      <c r="N11" s="203"/>
      <c r="O11" s="203"/>
    </row>
    <row r="12" spans="1:15" ht="12.6" customHeight="1" x14ac:dyDescent="0.25">
      <c r="A12" s="277"/>
      <c r="B12" s="279" t="s">
        <v>132</v>
      </c>
      <c r="C12" s="279"/>
      <c r="D12" s="111">
        <v>1086.963</v>
      </c>
      <c r="E12" s="111">
        <v>641.83900000000006</v>
      </c>
      <c r="F12" s="111">
        <v>560.10299999999995</v>
      </c>
      <c r="G12" s="111">
        <v>378.07799999999997</v>
      </c>
      <c r="H12" s="111">
        <v>431.73200000000003</v>
      </c>
      <c r="I12" s="111">
        <v>482.17700000000002</v>
      </c>
      <c r="J12" s="111">
        <v>541.54499999999996</v>
      </c>
      <c r="K12" s="111">
        <v>648.47299999999996</v>
      </c>
      <c r="L12" s="111">
        <v>732.79100000000005</v>
      </c>
      <c r="M12" s="111">
        <v>781.51</v>
      </c>
      <c r="N12" s="111">
        <v>888.63900000000001</v>
      </c>
      <c r="O12" s="111">
        <v>895.24199999999996</v>
      </c>
    </row>
    <row r="13" spans="1:15" ht="12.6" customHeight="1" x14ac:dyDescent="0.25">
      <c r="A13" s="279"/>
      <c r="B13" s="277" t="s">
        <v>133</v>
      </c>
      <c r="C13" s="279"/>
      <c r="D13" s="111">
        <v>65.974000000000004</v>
      </c>
      <c r="E13" s="111">
        <v>113.045</v>
      </c>
      <c r="F13" s="111">
        <v>88.748000000000005</v>
      </c>
      <c r="G13" s="111">
        <v>93.084999999999994</v>
      </c>
      <c r="H13" s="111">
        <v>78.459999999999994</v>
      </c>
      <c r="I13" s="111">
        <v>74.259</v>
      </c>
      <c r="J13" s="111">
        <v>62.976999999999997</v>
      </c>
      <c r="K13" s="111">
        <v>61.293999999999997</v>
      </c>
      <c r="L13" s="111">
        <v>59.884</v>
      </c>
      <c r="M13" s="111">
        <v>56.805</v>
      </c>
      <c r="N13" s="111">
        <v>61.725000000000001</v>
      </c>
      <c r="O13" s="111">
        <v>56.395000000000003</v>
      </c>
    </row>
    <row r="14" spans="1:15" s="86" customFormat="1" ht="3" customHeight="1" x14ac:dyDescent="0.25">
      <c r="A14" s="204"/>
      <c r="B14" s="204"/>
      <c r="C14" s="204"/>
      <c r="D14" s="32" t="s">
        <v>16</v>
      </c>
      <c r="E14" s="32" t="s">
        <v>36</v>
      </c>
      <c r="F14" s="32" t="s">
        <v>36</v>
      </c>
      <c r="G14" s="32" t="s">
        <v>36</v>
      </c>
      <c r="H14" s="32" t="s">
        <v>36</v>
      </c>
      <c r="I14" s="32" t="s">
        <v>36</v>
      </c>
      <c r="J14" s="32" t="s">
        <v>36</v>
      </c>
      <c r="K14" s="32" t="s">
        <v>36</v>
      </c>
      <c r="L14" s="32" t="s">
        <v>36</v>
      </c>
      <c r="M14" s="32" t="s">
        <v>36</v>
      </c>
      <c r="N14" s="32" t="s">
        <v>36</v>
      </c>
      <c r="O14" s="32" t="s">
        <v>36</v>
      </c>
    </row>
    <row r="15" spans="1:15" s="198" customFormat="1" ht="12.6" customHeight="1" x14ac:dyDescent="0.25">
      <c r="C15" s="205" t="s">
        <v>19</v>
      </c>
      <c r="D15" s="111">
        <v>1152.9369999999999</v>
      </c>
      <c r="E15" s="111">
        <v>754.88400000000001</v>
      </c>
      <c r="F15" s="111">
        <v>648.851</v>
      </c>
      <c r="G15" s="111">
        <v>471.16300000000001</v>
      </c>
      <c r="H15" s="111">
        <v>510.19200000000001</v>
      </c>
      <c r="I15" s="111">
        <v>556.43600000000004</v>
      </c>
      <c r="J15" s="111">
        <v>604.52200000000005</v>
      </c>
      <c r="K15" s="111">
        <v>709.76700000000005</v>
      </c>
      <c r="L15" s="111">
        <v>792.67499999999995</v>
      </c>
      <c r="M15" s="111">
        <v>838.31500000000005</v>
      </c>
      <c r="N15" s="111">
        <v>950.36400000000003</v>
      </c>
      <c r="O15" s="111">
        <v>951.63699999999994</v>
      </c>
    </row>
    <row r="16" spans="1:15" ht="6" customHeight="1" x14ac:dyDescent="0.25">
      <c r="A16" s="279"/>
      <c r="B16" s="279"/>
      <c r="C16" s="279"/>
      <c r="D16" s="203"/>
      <c r="E16" s="203"/>
      <c r="F16" s="203"/>
      <c r="G16" s="203"/>
      <c r="H16" s="203"/>
      <c r="I16" s="203"/>
      <c r="J16" s="203"/>
      <c r="K16" s="203"/>
      <c r="L16" s="203"/>
      <c r="M16" s="203"/>
      <c r="N16" s="203"/>
      <c r="O16" s="203"/>
    </row>
    <row r="17" spans="1:30" ht="12.6" customHeight="1" x14ac:dyDescent="0.25">
      <c r="A17" s="279" t="s">
        <v>134</v>
      </c>
      <c r="B17" s="279"/>
      <c r="C17" s="279"/>
      <c r="D17" s="203"/>
      <c r="E17" s="203"/>
      <c r="F17" s="203"/>
      <c r="G17" s="203"/>
      <c r="H17" s="203"/>
      <c r="I17" s="203"/>
      <c r="J17" s="203"/>
      <c r="K17" s="203"/>
      <c r="L17" s="203"/>
      <c r="M17" s="203"/>
      <c r="N17" s="203"/>
      <c r="O17" s="203"/>
    </row>
    <row r="18" spans="1:30" ht="12.6" customHeight="1" x14ac:dyDescent="0.25">
      <c r="A18" s="321" t="s">
        <v>135</v>
      </c>
      <c r="B18" s="319"/>
      <c r="C18" s="319"/>
      <c r="D18" s="111">
        <v>11281.124</v>
      </c>
      <c r="E18" s="111">
        <v>12036.008</v>
      </c>
      <c r="F18" s="111">
        <v>12684.859</v>
      </c>
      <c r="G18" s="111">
        <v>13156.022000000001</v>
      </c>
      <c r="H18" s="111">
        <v>13666.214</v>
      </c>
      <c r="I18" s="111">
        <v>14222.65</v>
      </c>
      <c r="J18" s="111">
        <v>14827.172</v>
      </c>
      <c r="K18" s="111">
        <v>15536.939</v>
      </c>
      <c r="L18" s="111">
        <v>16329.614</v>
      </c>
      <c r="M18" s="111">
        <v>17167.929</v>
      </c>
      <c r="N18" s="111">
        <v>18118.293000000001</v>
      </c>
      <c r="O18" s="111">
        <v>19069.93</v>
      </c>
    </row>
    <row r="19" spans="1:30" ht="8.1" customHeight="1" x14ac:dyDescent="0.25">
      <c r="A19" s="279"/>
      <c r="B19" s="279"/>
      <c r="C19" s="279"/>
      <c r="D19" s="203"/>
      <c r="E19" s="203"/>
      <c r="F19" s="203"/>
      <c r="G19" s="203"/>
      <c r="H19" s="203"/>
      <c r="I19" s="203"/>
      <c r="J19" s="203"/>
      <c r="K19" s="203"/>
      <c r="L19" s="203"/>
      <c r="M19" s="203"/>
      <c r="N19" s="203"/>
      <c r="O19" s="203"/>
    </row>
    <row r="20" spans="1:30" s="198" customFormat="1" ht="12.6" customHeight="1" x14ac:dyDescent="0.25">
      <c r="A20" s="206" t="s">
        <v>11</v>
      </c>
      <c r="B20" s="204"/>
      <c r="C20" s="204"/>
      <c r="D20" s="207"/>
      <c r="E20" s="207"/>
      <c r="F20" s="207"/>
      <c r="G20" s="207"/>
      <c r="H20" s="207"/>
      <c r="I20" s="207"/>
      <c r="J20" s="207"/>
      <c r="K20" s="207"/>
      <c r="L20" s="207"/>
      <c r="M20" s="207"/>
      <c r="N20" s="207"/>
      <c r="O20" s="207"/>
    </row>
    <row r="21" spans="1:30" ht="12.6" customHeight="1" x14ac:dyDescent="0.25">
      <c r="A21" s="279" t="s">
        <v>136</v>
      </c>
      <c r="B21" s="279"/>
      <c r="C21" s="279"/>
      <c r="D21" s="208"/>
      <c r="E21" s="208"/>
      <c r="F21" s="208"/>
      <c r="G21" s="208"/>
      <c r="H21" s="208"/>
      <c r="I21" s="208"/>
      <c r="J21" s="208"/>
      <c r="K21" s="208"/>
      <c r="L21" s="208"/>
      <c r="M21" s="208"/>
      <c r="N21" s="208"/>
      <c r="O21" s="208"/>
    </row>
    <row r="22" spans="1:30" ht="12.6" customHeight="1" x14ac:dyDescent="0.25">
      <c r="A22" s="279" t="s">
        <v>137</v>
      </c>
      <c r="B22" s="277"/>
      <c r="C22" s="279"/>
      <c r="D22" s="209">
        <v>72.552000000000007</v>
      </c>
      <c r="E22" s="209">
        <v>75.066000000000003</v>
      </c>
      <c r="F22" s="209">
        <v>76.201999999999998</v>
      </c>
      <c r="G22" s="209">
        <v>74.613</v>
      </c>
      <c r="H22" s="209">
        <v>72.724999999999994</v>
      </c>
      <c r="I22" s="209">
        <v>71.259</v>
      </c>
      <c r="J22" s="209">
        <v>70.798000000000002</v>
      </c>
      <c r="K22" s="209">
        <v>70.977000000000004</v>
      </c>
      <c r="L22" s="209">
        <v>71.450999999999993</v>
      </c>
      <c r="M22" s="209">
        <v>72.007999999999996</v>
      </c>
      <c r="N22" s="209">
        <v>72.885999999999996</v>
      </c>
      <c r="O22" s="209">
        <v>73.602000000000004</v>
      </c>
    </row>
    <row r="23" spans="1:30" ht="6" customHeight="1" x14ac:dyDescent="0.25">
      <c r="A23" s="279"/>
      <c r="B23" s="277"/>
      <c r="C23" s="279"/>
      <c r="D23" s="210"/>
      <c r="E23" s="210"/>
      <c r="F23" s="210"/>
      <c r="G23" s="210"/>
      <c r="H23" s="210"/>
      <c r="I23" s="210"/>
      <c r="J23" s="210"/>
      <c r="K23" s="210"/>
      <c r="L23" s="210"/>
      <c r="M23" s="210"/>
      <c r="N23" s="210"/>
      <c r="O23" s="210"/>
    </row>
    <row r="24" spans="1:30" ht="12.6" customHeight="1" x14ac:dyDescent="0.25">
      <c r="A24" s="279" t="s">
        <v>138</v>
      </c>
      <c r="B24" s="277"/>
      <c r="C24" s="279"/>
      <c r="D24" s="210"/>
      <c r="E24" s="210"/>
      <c r="F24" s="210"/>
      <c r="G24" s="210"/>
      <c r="H24" s="210"/>
      <c r="I24" s="210"/>
      <c r="J24" s="210"/>
      <c r="K24" s="210"/>
      <c r="L24" s="210"/>
      <c r="M24" s="210"/>
      <c r="N24" s="210"/>
      <c r="O24" s="210"/>
    </row>
    <row r="25" spans="1:30" ht="12.6" customHeight="1" x14ac:dyDescent="0.25">
      <c r="A25" s="279" t="s">
        <v>139</v>
      </c>
      <c r="B25" s="277"/>
      <c r="C25" s="279"/>
      <c r="D25" s="277"/>
      <c r="E25" s="277"/>
      <c r="F25" s="277"/>
      <c r="G25" s="277"/>
      <c r="H25" s="277"/>
      <c r="I25" s="277"/>
      <c r="J25" s="277"/>
      <c r="K25" s="277"/>
      <c r="L25" s="277"/>
      <c r="M25" s="277"/>
      <c r="N25" s="277"/>
      <c r="O25" s="277"/>
    </row>
    <row r="26" spans="1:30" ht="12.6" customHeight="1" x14ac:dyDescent="0.25">
      <c r="A26" s="279"/>
      <c r="B26" s="277" t="s">
        <v>140</v>
      </c>
      <c r="C26" s="279"/>
      <c r="D26" s="111">
        <v>10391</v>
      </c>
      <c r="E26" s="111">
        <v>11031.105</v>
      </c>
      <c r="F26" s="111">
        <v>11565.011</v>
      </c>
      <c r="G26" s="111">
        <v>11924.325999999999</v>
      </c>
      <c r="H26" s="111">
        <v>12334.275</v>
      </c>
      <c r="I26" s="111">
        <v>12793.252</v>
      </c>
      <c r="J26" s="111">
        <v>13310.865</v>
      </c>
      <c r="K26" s="111">
        <v>13935.237999999999</v>
      </c>
      <c r="L26" s="111">
        <v>14643.228999999999</v>
      </c>
      <c r="M26" s="111">
        <v>15400.039000000001</v>
      </c>
      <c r="N26" s="111">
        <v>16261.678</v>
      </c>
      <c r="O26" s="111">
        <v>17129.82</v>
      </c>
    </row>
    <row r="27" spans="1:30" ht="12.6" customHeight="1" x14ac:dyDescent="0.25">
      <c r="A27" s="279"/>
      <c r="B27" s="277" t="s">
        <v>141</v>
      </c>
      <c r="C27" s="279"/>
      <c r="D27" s="209">
        <v>66.828000000000003</v>
      </c>
      <c r="E27" s="209">
        <v>68.799000000000007</v>
      </c>
      <c r="F27" s="209">
        <v>69.474000000000004</v>
      </c>
      <c r="G27" s="209">
        <v>67.628</v>
      </c>
      <c r="H27" s="209">
        <v>65.638000000000005</v>
      </c>
      <c r="I27" s="209">
        <v>64.097999999999999</v>
      </c>
      <c r="J27" s="209">
        <v>63.558</v>
      </c>
      <c r="K27" s="209">
        <v>63.66</v>
      </c>
      <c r="L27" s="209">
        <v>64.072000000000003</v>
      </c>
      <c r="M27" s="209">
        <v>64.593000000000004</v>
      </c>
      <c r="N27" s="209">
        <v>65.417000000000002</v>
      </c>
      <c r="O27" s="209">
        <v>66.114000000000004</v>
      </c>
    </row>
    <row r="28" spans="1:30" ht="6" customHeight="1" x14ac:dyDescent="0.25">
      <c r="A28" s="279"/>
      <c r="B28" s="277"/>
      <c r="C28" s="279"/>
      <c r="D28" s="210"/>
      <c r="E28" s="210"/>
      <c r="F28" s="210"/>
      <c r="G28" s="210"/>
      <c r="H28" s="210"/>
      <c r="I28" s="210"/>
      <c r="J28" s="210"/>
      <c r="K28" s="210"/>
      <c r="L28" s="210"/>
      <c r="M28" s="210"/>
      <c r="N28" s="210"/>
      <c r="O28" s="210"/>
    </row>
    <row r="29" spans="1:30" ht="12.6" customHeight="1" x14ac:dyDescent="0.25">
      <c r="A29" s="279" t="s">
        <v>142</v>
      </c>
      <c r="B29" s="277"/>
      <c r="C29" s="279"/>
      <c r="D29" s="211">
        <v>16050.921</v>
      </c>
      <c r="E29" s="211">
        <v>16887.405999999999</v>
      </c>
      <c r="F29" s="211">
        <v>17615.865000000002</v>
      </c>
      <c r="G29" s="211">
        <v>18185.325000000001</v>
      </c>
      <c r="H29" s="211">
        <v>18805.007000000001</v>
      </c>
      <c r="I29" s="211">
        <v>19528.722000000002</v>
      </c>
      <c r="J29" s="211">
        <v>20321.475999999999</v>
      </c>
      <c r="K29" s="211">
        <v>21200.45</v>
      </c>
      <c r="L29" s="211">
        <v>22148.394</v>
      </c>
      <c r="M29" s="211">
        <v>23124.949000000001</v>
      </c>
      <c r="N29" s="211">
        <v>24172.761999999999</v>
      </c>
      <c r="O29" s="211">
        <v>25227.821</v>
      </c>
    </row>
    <row r="30" spans="1:30" ht="6" customHeight="1" x14ac:dyDescent="0.25">
      <c r="A30" s="279"/>
      <c r="B30" s="277"/>
      <c r="C30" s="279"/>
      <c r="D30" s="211"/>
      <c r="E30" s="211"/>
      <c r="F30" s="211"/>
      <c r="G30" s="211"/>
      <c r="H30" s="211"/>
      <c r="I30" s="211"/>
      <c r="J30" s="211"/>
      <c r="K30" s="211"/>
      <c r="L30" s="211"/>
      <c r="M30" s="211"/>
      <c r="N30" s="211"/>
      <c r="O30" s="211"/>
    </row>
    <row r="31" spans="1:30" ht="12.6" customHeight="1" x14ac:dyDescent="0.25">
      <c r="A31" s="279" t="s">
        <v>143</v>
      </c>
      <c r="B31" s="277"/>
      <c r="C31" s="279"/>
      <c r="D31" s="211">
        <v>16027.021000000001</v>
      </c>
      <c r="E31" s="211">
        <v>16863.288</v>
      </c>
      <c r="F31" s="211">
        <v>17591.347000000002</v>
      </c>
      <c r="G31" s="211">
        <v>18160.307000000001</v>
      </c>
      <c r="H31" s="211">
        <v>18779.388999999999</v>
      </c>
      <c r="I31" s="211">
        <v>19502.504000000001</v>
      </c>
      <c r="J31" s="211">
        <v>20294.657999999999</v>
      </c>
      <c r="K31" s="211">
        <v>21173.031999999999</v>
      </c>
      <c r="L31" s="211">
        <v>22120.376</v>
      </c>
      <c r="M31" s="211">
        <v>23096.330999999998</v>
      </c>
      <c r="N31" s="211">
        <v>24143.544000000002</v>
      </c>
      <c r="O31" s="211">
        <v>25198.003000000001</v>
      </c>
      <c r="S31" s="188"/>
      <c r="T31" s="188"/>
      <c r="U31" s="188"/>
      <c r="V31" s="188"/>
      <c r="W31" s="188"/>
      <c r="X31" s="188"/>
      <c r="Y31" s="188"/>
      <c r="Z31" s="188"/>
      <c r="AA31" s="188"/>
      <c r="AB31" s="188"/>
      <c r="AC31" s="188"/>
      <c r="AD31" s="188"/>
    </row>
    <row r="32" spans="1:30" ht="3" customHeight="1" x14ac:dyDescent="0.25">
      <c r="A32" s="212"/>
      <c r="B32" s="212"/>
      <c r="C32" s="212"/>
      <c r="D32" s="212"/>
      <c r="E32" s="212"/>
      <c r="F32" s="212"/>
      <c r="G32" s="212"/>
      <c r="H32" s="212"/>
      <c r="I32" s="212"/>
      <c r="J32" s="212"/>
      <c r="K32" s="212"/>
      <c r="L32" s="212"/>
      <c r="M32" s="212"/>
      <c r="N32" s="212"/>
      <c r="O32" s="212"/>
    </row>
    <row r="33" spans="1:15" ht="12.6" customHeight="1" x14ac:dyDescent="0.25">
      <c r="A33" s="213"/>
      <c r="B33" s="213"/>
      <c r="C33" s="213"/>
      <c r="D33" s="214"/>
      <c r="E33" s="214"/>
      <c r="F33" s="214"/>
      <c r="G33" s="214"/>
      <c r="H33" s="214"/>
      <c r="I33" s="214"/>
      <c r="J33" s="214"/>
      <c r="K33" s="214"/>
      <c r="L33" s="214"/>
      <c r="M33" s="214"/>
      <c r="N33" s="214"/>
      <c r="O33" s="214"/>
    </row>
    <row r="34" spans="1:15" ht="12" customHeight="1" x14ac:dyDescent="0.25">
      <c r="A34" s="205" t="s">
        <v>17</v>
      </c>
      <c r="B34" s="205"/>
      <c r="C34" s="205"/>
      <c r="D34" s="277"/>
      <c r="E34" s="215"/>
      <c r="F34" s="215"/>
      <c r="G34" s="215"/>
      <c r="H34" s="215"/>
      <c r="I34" s="215"/>
      <c r="J34" s="215"/>
      <c r="K34" s="215"/>
      <c r="L34" s="215"/>
      <c r="M34" s="215"/>
      <c r="N34" s="215"/>
      <c r="O34" s="215"/>
    </row>
    <row r="35" spans="1:15" ht="8.1" customHeight="1" x14ac:dyDescent="0.25">
      <c r="A35" s="216"/>
      <c r="B35" s="216"/>
      <c r="C35" s="216"/>
      <c r="D35" s="216"/>
      <c r="E35" s="216"/>
      <c r="F35" s="216"/>
      <c r="G35" s="216"/>
      <c r="H35" s="216"/>
      <c r="I35" s="216"/>
      <c r="J35" s="216"/>
      <c r="K35" s="216"/>
      <c r="L35" s="216"/>
      <c r="M35" s="216"/>
      <c r="N35" s="216"/>
      <c r="O35" s="216"/>
    </row>
    <row r="36" spans="1:15" ht="12" customHeight="1" x14ac:dyDescent="0.25">
      <c r="A36" s="323" t="s">
        <v>144</v>
      </c>
      <c r="B36" s="323"/>
      <c r="C36" s="323"/>
      <c r="D36" s="323"/>
      <c r="E36" s="323"/>
      <c r="F36" s="323"/>
      <c r="G36" s="323"/>
      <c r="H36" s="323"/>
      <c r="I36" s="323"/>
      <c r="J36" s="323"/>
      <c r="K36" s="323"/>
      <c r="L36" s="323"/>
      <c r="M36" s="323"/>
      <c r="N36" s="323"/>
      <c r="O36" s="216"/>
    </row>
    <row r="37" spans="1:15" ht="8.1" customHeight="1" x14ac:dyDescent="0.25">
      <c r="A37" s="216"/>
      <c r="B37" s="216"/>
      <c r="C37" s="216"/>
      <c r="D37" s="216"/>
      <c r="E37" s="216"/>
      <c r="F37" s="216"/>
      <c r="G37" s="216"/>
      <c r="H37" s="216"/>
      <c r="I37" s="216"/>
      <c r="J37" s="216"/>
      <c r="K37" s="216"/>
      <c r="L37" s="216"/>
      <c r="M37" s="216"/>
      <c r="N37" s="216"/>
      <c r="O37" s="216"/>
    </row>
    <row r="38" spans="1:15" ht="12" customHeight="1" x14ac:dyDescent="0.25">
      <c r="A38" s="324" t="s">
        <v>145</v>
      </c>
      <c r="B38" s="325"/>
      <c r="C38" s="325"/>
      <c r="D38" s="325"/>
      <c r="E38" s="325"/>
      <c r="F38" s="325"/>
      <c r="G38" s="325"/>
      <c r="H38" s="325"/>
      <c r="I38" s="325"/>
      <c r="J38" s="325"/>
      <c r="K38" s="325"/>
      <c r="L38" s="325"/>
      <c r="M38" s="325"/>
      <c r="N38" s="325"/>
      <c r="O38" s="325"/>
    </row>
    <row r="39" spans="1:15" ht="12" customHeight="1" x14ac:dyDescent="0.25">
      <c r="A39" s="325"/>
      <c r="B39" s="325"/>
      <c r="C39" s="325"/>
      <c r="D39" s="325"/>
      <c r="E39" s="325"/>
      <c r="F39" s="325"/>
      <c r="G39" s="325"/>
      <c r="H39" s="325"/>
      <c r="I39" s="325"/>
      <c r="J39" s="325"/>
      <c r="K39" s="325"/>
      <c r="L39" s="325"/>
      <c r="M39" s="325"/>
      <c r="N39" s="325"/>
      <c r="O39" s="325"/>
    </row>
    <row r="40" spans="1:15" ht="12" customHeight="1" x14ac:dyDescent="0.25">
      <c r="A40" s="325"/>
      <c r="B40" s="325"/>
      <c r="C40" s="325"/>
      <c r="D40" s="325"/>
      <c r="E40" s="325"/>
      <c r="F40" s="325"/>
      <c r="G40" s="325"/>
      <c r="H40" s="325"/>
      <c r="I40" s="325"/>
      <c r="J40" s="325"/>
      <c r="K40" s="325"/>
      <c r="L40" s="325"/>
      <c r="M40" s="325"/>
      <c r="N40" s="325"/>
      <c r="O40" s="325"/>
    </row>
    <row r="41" spans="1:15" ht="8.1" customHeight="1" x14ac:dyDescent="0.25">
      <c r="A41" s="277"/>
      <c r="B41" s="277"/>
      <c r="C41" s="277"/>
      <c r="D41" s="277"/>
      <c r="E41" s="277"/>
      <c r="F41" s="277"/>
      <c r="G41" s="277"/>
      <c r="H41" s="277"/>
      <c r="I41" s="277"/>
      <c r="J41" s="277"/>
      <c r="K41" s="277"/>
      <c r="L41" s="277"/>
      <c r="M41" s="277"/>
      <c r="N41" s="277"/>
      <c r="O41" s="277"/>
    </row>
    <row r="42" spans="1:15" ht="12" customHeight="1" x14ac:dyDescent="0.25">
      <c r="A42" s="318" t="s">
        <v>146</v>
      </c>
      <c r="B42" s="319"/>
      <c r="C42" s="319"/>
      <c r="D42" s="319"/>
      <c r="E42" s="319"/>
      <c r="F42" s="319"/>
      <c r="G42" s="319"/>
      <c r="H42" s="319"/>
      <c r="I42" s="319"/>
      <c r="J42" s="319"/>
      <c r="K42" s="319"/>
      <c r="L42" s="319"/>
      <c r="M42" s="319"/>
      <c r="N42" s="319"/>
      <c r="O42" s="319"/>
    </row>
    <row r="43" spans="1:15" ht="8.1" customHeight="1" x14ac:dyDescent="0.25">
      <c r="A43" s="278"/>
      <c r="B43" s="278"/>
      <c r="C43" s="278"/>
      <c r="D43" s="278"/>
      <c r="E43" s="278"/>
      <c r="F43" s="278"/>
      <c r="G43" s="278"/>
      <c r="H43" s="278"/>
      <c r="I43" s="278"/>
      <c r="J43" s="278"/>
      <c r="K43" s="278"/>
      <c r="L43" s="278"/>
      <c r="M43" s="278"/>
      <c r="N43" s="278"/>
      <c r="O43" s="278"/>
    </row>
    <row r="44" spans="1:15" ht="12" customHeight="1" x14ac:dyDescent="0.25">
      <c r="A44" s="318" t="s">
        <v>147</v>
      </c>
      <c r="B44" s="319"/>
      <c r="C44" s="319"/>
      <c r="D44" s="319"/>
      <c r="E44" s="319"/>
      <c r="F44" s="319"/>
      <c r="G44" s="319"/>
      <c r="H44" s="319"/>
      <c r="I44" s="319"/>
      <c r="J44" s="319"/>
      <c r="K44" s="319"/>
      <c r="L44" s="319"/>
      <c r="M44" s="319"/>
      <c r="N44" s="319"/>
      <c r="O44" s="319"/>
    </row>
    <row r="45" spans="1:15" ht="12" customHeight="1" x14ac:dyDescent="0.25">
      <c r="A45" s="319"/>
      <c r="B45" s="319"/>
      <c r="C45" s="319"/>
      <c r="D45" s="319"/>
      <c r="E45" s="319"/>
      <c r="F45" s="319"/>
      <c r="G45" s="319"/>
      <c r="H45" s="319"/>
      <c r="I45" s="319"/>
      <c r="J45" s="319"/>
      <c r="K45" s="319"/>
      <c r="L45" s="319"/>
      <c r="M45" s="319"/>
      <c r="N45" s="319"/>
      <c r="O45" s="319"/>
    </row>
    <row r="46" spans="1:15" ht="43.5" customHeight="1" x14ac:dyDescent="0.25">
      <c r="A46" s="319"/>
      <c r="B46" s="319"/>
      <c r="C46" s="319"/>
      <c r="D46" s="319"/>
      <c r="E46" s="319"/>
      <c r="F46" s="319"/>
      <c r="G46" s="319"/>
      <c r="H46" s="319"/>
      <c r="I46" s="319"/>
      <c r="J46" s="319"/>
      <c r="K46" s="319"/>
      <c r="L46" s="319"/>
      <c r="M46" s="319"/>
      <c r="N46" s="319"/>
      <c r="O46" s="319"/>
    </row>
    <row r="47" spans="1:15" ht="12" customHeight="1" x14ac:dyDescent="0.25">
      <c r="A47" s="52"/>
      <c r="B47" s="52"/>
      <c r="C47" s="52"/>
      <c r="D47" s="52"/>
      <c r="E47" s="52"/>
      <c r="F47" s="52"/>
      <c r="G47" s="52"/>
      <c r="H47" s="52"/>
      <c r="I47" s="52"/>
      <c r="J47" s="52"/>
      <c r="K47" s="52"/>
      <c r="L47" s="52"/>
      <c r="M47" s="52"/>
      <c r="N47" s="52"/>
      <c r="O47" s="52"/>
    </row>
    <row r="48" spans="1:15" ht="12" customHeight="1" x14ac:dyDescent="0.25">
      <c r="A48" s="277"/>
      <c r="B48" s="277"/>
      <c r="C48" s="277"/>
      <c r="D48" s="277"/>
      <c r="E48" s="277"/>
      <c r="F48" s="277"/>
      <c r="G48" s="277"/>
      <c r="H48" s="277"/>
      <c r="I48" s="277"/>
      <c r="J48" s="277"/>
      <c r="K48" s="277"/>
      <c r="L48" s="277"/>
      <c r="M48" s="277"/>
      <c r="N48" s="277"/>
      <c r="O48" s="277"/>
    </row>
  </sheetData>
  <mergeCells count="7">
    <mergeCell ref="A44:O46"/>
    <mergeCell ref="A2:O2"/>
    <mergeCell ref="A9:C9"/>
    <mergeCell ref="A18:C18"/>
    <mergeCell ref="A36:N36"/>
    <mergeCell ref="A38:O40"/>
    <mergeCell ref="A42:O42"/>
  </mergeCells>
  <pageMargins left="0.5" right="0.5" top="0.5" bottom="0.5" header="0" footer="0"/>
  <pageSetup orientation="landscape" r:id="rId1"/>
  <headerFooter alignWithMargins="0"/>
  <ignoredErrors>
    <ignoredError sqref="E6:O6"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0"/>
  <sheetViews>
    <sheetView showGridLines="0" zoomScaleNormal="100" workbookViewId="0">
      <selection activeCell="E57" sqref="E57"/>
    </sheetView>
  </sheetViews>
  <sheetFormatPr defaultColWidth="8.90625" defaultRowHeight="12.6" customHeight="1" x14ac:dyDescent="0.25"/>
  <cols>
    <col min="1" max="5" width="1.81640625" style="228" customWidth="1"/>
    <col min="6" max="6" width="13" style="228" customWidth="1"/>
    <col min="7" max="17" width="4" style="228" customWidth="1"/>
    <col min="18" max="19" width="4.54296875" style="228" customWidth="1"/>
    <col min="20" max="20" width="16.453125" style="228" customWidth="1"/>
    <col min="21" max="21" width="11.08984375" style="228" customWidth="1"/>
    <col min="22" max="33" width="5.453125" style="228" customWidth="1"/>
    <col min="34" max="16384" width="8.90625" style="228"/>
  </cols>
  <sheetData>
    <row r="1" spans="1:20" s="217" customFormat="1" ht="12.6" customHeight="1" x14ac:dyDescent="0.25">
      <c r="A1" s="330" t="s">
        <v>148</v>
      </c>
      <c r="B1" s="330"/>
      <c r="C1" s="330"/>
      <c r="D1" s="330"/>
      <c r="E1" s="330"/>
      <c r="F1" s="330"/>
      <c r="G1" s="330"/>
      <c r="H1" s="330"/>
      <c r="I1" s="330"/>
      <c r="J1" s="330"/>
      <c r="K1" s="330"/>
      <c r="L1" s="330"/>
      <c r="M1" s="330"/>
      <c r="N1" s="330"/>
      <c r="O1" s="330"/>
      <c r="P1" s="330"/>
      <c r="Q1" s="330"/>
      <c r="R1" s="330"/>
      <c r="S1" s="330"/>
    </row>
    <row r="2" spans="1:20" s="217" customFormat="1" ht="12.6" customHeight="1" x14ac:dyDescent="0.25">
      <c r="A2" s="331" t="s">
        <v>149</v>
      </c>
      <c r="B2" s="328"/>
      <c r="C2" s="328"/>
      <c r="D2" s="328"/>
      <c r="E2" s="328"/>
      <c r="F2" s="328"/>
      <c r="G2" s="328"/>
      <c r="H2" s="328"/>
      <c r="I2" s="328"/>
      <c r="J2" s="328"/>
      <c r="K2" s="328"/>
      <c r="L2" s="328"/>
      <c r="M2" s="328"/>
      <c r="N2" s="328"/>
      <c r="O2" s="328"/>
      <c r="P2" s="328"/>
      <c r="Q2" s="328"/>
      <c r="R2" s="328"/>
      <c r="S2" s="328"/>
    </row>
    <row r="3" spans="1:20" s="217" customFormat="1" ht="12.6" customHeight="1" x14ac:dyDescent="0.25">
      <c r="A3" s="332" t="s">
        <v>32</v>
      </c>
      <c r="B3" s="333"/>
      <c r="C3" s="333"/>
      <c r="D3" s="333"/>
      <c r="E3" s="333"/>
      <c r="F3" s="333"/>
      <c r="G3" s="218"/>
      <c r="H3" s="218"/>
      <c r="I3" s="218"/>
      <c r="J3" s="218"/>
      <c r="K3" s="218"/>
      <c r="L3" s="218"/>
      <c r="M3" s="218"/>
      <c r="N3" s="218"/>
      <c r="O3" s="218"/>
      <c r="P3" s="218"/>
      <c r="Q3" s="218"/>
      <c r="R3" s="218"/>
      <c r="S3" s="218"/>
    </row>
    <row r="4" spans="1:20" s="219" customFormat="1" ht="12.6" customHeight="1" x14ac:dyDescent="0.25"/>
    <row r="5" spans="1:20" s="223" customFormat="1" ht="12.6" customHeight="1" x14ac:dyDescent="0.25">
      <c r="A5" s="220"/>
      <c r="B5" s="220"/>
      <c r="C5" s="220"/>
      <c r="D5" s="220"/>
      <c r="E5" s="220"/>
      <c r="F5" s="221"/>
      <c r="G5" s="221"/>
      <c r="H5" s="221"/>
      <c r="I5" s="221"/>
      <c r="J5" s="221"/>
      <c r="K5" s="221"/>
      <c r="L5" s="221"/>
      <c r="M5" s="221"/>
      <c r="N5" s="221"/>
      <c r="O5" s="221"/>
      <c r="P5" s="221"/>
      <c r="Q5" s="221"/>
      <c r="R5" s="334" t="s">
        <v>19</v>
      </c>
      <c r="S5" s="335"/>
      <c r="T5" s="222"/>
    </row>
    <row r="6" spans="1:20" s="223" customFormat="1" ht="12.6" customHeight="1" x14ac:dyDescent="0.25">
      <c r="A6" s="220"/>
      <c r="B6" s="220"/>
      <c r="C6" s="220"/>
      <c r="D6" s="220"/>
      <c r="E6" s="220"/>
      <c r="F6" s="224"/>
      <c r="G6" s="224"/>
      <c r="H6" s="224"/>
      <c r="I6" s="224"/>
      <c r="J6" s="224"/>
      <c r="K6" s="224"/>
      <c r="L6" s="224"/>
      <c r="M6" s="224"/>
      <c r="N6" s="224"/>
      <c r="O6" s="224"/>
      <c r="P6" s="224"/>
      <c r="Q6" s="224"/>
      <c r="R6" s="225" t="s">
        <v>24</v>
      </c>
      <c r="S6" s="225" t="s">
        <v>24</v>
      </c>
    </row>
    <row r="7" spans="1:20" s="223" customFormat="1" ht="12.6" customHeight="1" x14ac:dyDescent="0.25">
      <c r="A7" s="226"/>
      <c r="B7" s="226"/>
      <c r="C7" s="226"/>
      <c r="D7" s="226"/>
      <c r="E7" s="226"/>
      <c r="F7" s="226"/>
      <c r="G7" s="220">
        <v>2013</v>
      </c>
      <c r="H7" s="220">
        <v>2014</v>
      </c>
      <c r="I7" s="220">
        <v>2015</v>
      </c>
      <c r="J7" s="220">
        <v>2016</v>
      </c>
      <c r="K7" s="220">
        <v>2017</v>
      </c>
      <c r="L7" s="220">
        <v>2018</v>
      </c>
      <c r="M7" s="220">
        <v>2019</v>
      </c>
      <c r="N7" s="220">
        <v>2020</v>
      </c>
      <c r="O7" s="220">
        <v>2021</v>
      </c>
      <c r="P7" s="220">
        <v>2022</v>
      </c>
      <c r="Q7" s="220">
        <v>2023</v>
      </c>
      <c r="R7" s="227">
        <v>2018</v>
      </c>
      <c r="S7" s="227">
        <v>2023</v>
      </c>
    </row>
    <row r="8" spans="1:20" ht="3" customHeight="1" x14ac:dyDescent="0.25">
      <c r="F8" s="229"/>
      <c r="G8" s="230"/>
      <c r="H8" s="230"/>
      <c r="I8" s="230"/>
      <c r="J8" s="230"/>
      <c r="K8" s="230"/>
      <c r="L8" s="230"/>
      <c r="M8" s="230"/>
      <c r="N8" s="230"/>
      <c r="O8" s="230"/>
      <c r="P8" s="230"/>
      <c r="Q8" s="230"/>
      <c r="R8" s="231"/>
      <c r="S8" s="231"/>
    </row>
    <row r="9" spans="1:20" ht="12.6" customHeight="1" x14ac:dyDescent="0.25">
      <c r="A9" s="232" t="s">
        <v>150</v>
      </c>
      <c r="B9" s="233"/>
      <c r="C9" s="233"/>
      <c r="D9" s="233"/>
      <c r="E9" s="233"/>
      <c r="F9" s="233"/>
      <c r="G9" s="234">
        <v>-844.99918173455308</v>
      </c>
      <c r="H9" s="234">
        <v>-615.6962745971523</v>
      </c>
      <c r="I9" s="234">
        <v>-429.53174948944252</v>
      </c>
      <c r="J9" s="234">
        <v>-475.98613303672437</v>
      </c>
      <c r="K9" s="234">
        <v>-534.94609700312094</v>
      </c>
      <c r="L9" s="234">
        <v>-604.85856193047994</v>
      </c>
      <c r="M9" s="234">
        <v>-710.15647329554213</v>
      </c>
      <c r="N9" s="234">
        <v>-798.35773171597975</v>
      </c>
      <c r="O9" s="234">
        <v>-853.82285857966963</v>
      </c>
      <c r="P9" s="234">
        <v>-957.04147642108728</v>
      </c>
      <c r="Q9" s="234">
        <v>-977.70027154908803</v>
      </c>
      <c r="R9" s="234">
        <v>-2661.0188160569201</v>
      </c>
      <c r="S9" s="235">
        <v>-6958.0976276182873</v>
      </c>
    </row>
    <row r="10" spans="1:20" ht="6" customHeight="1" x14ac:dyDescent="0.25">
      <c r="A10" s="232"/>
      <c r="B10" s="233"/>
      <c r="C10" s="233"/>
      <c r="D10" s="233"/>
      <c r="E10" s="233"/>
      <c r="F10" s="233"/>
      <c r="G10" s="236"/>
      <c r="H10" s="236"/>
      <c r="I10" s="236"/>
      <c r="J10" s="236"/>
      <c r="K10" s="236"/>
      <c r="L10" s="236"/>
      <c r="M10" s="236"/>
      <c r="N10" s="236"/>
      <c r="O10" s="236"/>
      <c r="P10" s="236"/>
      <c r="Q10" s="236"/>
      <c r="R10" s="234"/>
      <c r="S10" s="235"/>
      <c r="T10" s="237"/>
    </row>
    <row r="11" spans="1:20" ht="12.6" customHeight="1" x14ac:dyDescent="0.25">
      <c r="A11" s="238" t="s">
        <v>151</v>
      </c>
      <c r="B11" s="238"/>
      <c r="C11" s="238"/>
      <c r="D11" s="239"/>
      <c r="E11" s="239"/>
      <c r="F11" s="239"/>
      <c r="G11" s="238"/>
      <c r="H11" s="238"/>
      <c r="I11" s="238"/>
      <c r="J11" s="238"/>
      <c r="K11" s="238"/>
      <c r="L11" s="238"/>
      <c r="M11" s="238"/>
      <c r="N11" s="238"/>
      <c r="O11" s="238"/>
      <c r="P11" s="238"/>
      <c r="Q11" s="238"/>
      <c r="R11" s="234"/>
      <c r="S11" s="238"/>
      <c r="T11" s="237"/>
    </row>
    <row r="12" spans="1:20" ht="12.6" customHeight="1" x14ac:dyDescent="0.25">
      <c r="A12" s="238"/>
      <c r="B12" s="233" t="s">
        <v>2</v>
      </c>
      <c r="C12" s="238"/>
      <c r="D12" s="233"/>
      <c r="E12" s="233"/>
      <c r="F12" s="233"/>
      <c r="G12" s="240">
        <v>69.149568639548519</v>
      </c>
      <c r="H12" s="240">
        <v>25.34320441541583</v>
      </c>
      <c r="I12" s="240">
        <v>18.819610346641063</v>
      </c>
      <c r="J12" s="240">
        <v>17.267977643738686</v>
      </c>
      <c r="K12" s="240">
        <v>16.179446141816463</v>
      </c>
      <c r="L12" s="240">
        <v>12.698457945215726</v>
      </c>
      <c r="M12" s="240">
        <v>11.185538843307535</v>
      </c>
      <c r="N12" s="240">
        <v>10.222810251342693</v>
      </c>
      <c r="O12" s="240">
        <v>9.2399160495145374</v>
      </c>
      <c r="P12" s="240">
        <v>10.278800112244596</v>
      </c>
      <c r="Q12" s="240">
        <v>11.933489206273352</v>
      </c>
      <c r="R12" s="234">
        <v>90.308696492827778</v>
      </c>
      <c r="S12" s="240">
        <v>143.16925095551051</v>
      </c>
      <c r="T12" s="237"/>
    </row>
    <row r="13" spans="1:20" ht="12.6" customHeight="1" x14ac:dyDescent="0.25">
      <c r="A13" s="238"/>
      <c r="B13" s="233" t="s">
        <v>3</v>
      </c>
      <c r="C13" s="238"/>
      <c r="D13" s="233"/>
      <c r="E13" s="233"/>
      <c r="F13" s="233"/>
      <c r="G13" s="240">
        <v>39.999906792279518</v>
      </c>
      <c r="H13" s="234">
        <v>23.524186276470573</v>
      </c>
      <c r="I13" s="240">
        <v>7.0493970588235584</v>
      </c>
      <c r="J13" s="240">
        <v>0</v>
      </c>
      <c r="K13" s="234">
        <v>0</v>
      </c>
      <c r="L13" s="234">
        <v>0</v>
      </c>
      <c r="M13" s="240">
        <v>0</v>
      </c>
      <c r="N13" s="234">
        <v>0</v>
      </c>
      <c r="O13" s="234">
        <v>0</v>
      </c>
      <c r="P13" s="234">
        <v>0</v>
      </c>
      <c r="Q13" s="234">
        <v>0</v>
      </c>
      <c r="R13" s="234">
        <v>30.573583335294131</v>
      </c>
      <c r="S13" s="235">
        <v>30.573583335294131</v>
      </c>
      <c r="T13" s="237"/>
    </row>
    <row r="14" spans="1:20" ht="12.6" customHeight="1" x14ac:dyDescent="0.25">
      <c r="A14" s="238"/>
      <c r="B14" s="233" t="s">
        <v>4</v>
      </c>
      <c r="C14" s="238"/>
      <c r="D14" s="233"/>
      <c r="E14" s="233"/>
      <c r="F14" s="233"/>
      <c r="G14" s="240">
        <v>-0.68265246014475167</v>
      </c>
      <c r="H14" s="240">
        <v>-1.6807818134840318</v>
      </c>
      <c r="I14" s="240">
        <v>-2.8079246295427822</v>
      </c>
      <c r="J14" s="240">
        <v>-2.8656246969090517</v>
      </c>
      <c r="K14" s="240">
        <v>-2.831516271365814</v>
      </c>
      <c r="L14" s="240">
        <v>-3.9663591071077349</v>
      </c>
      <c r="M14" s="240">
        <v>-4.9832135972159932</v>
      </c>
      <c r="N14" s="240">
        <v>-5.6213898515073097</v>
      </c>
      <c r="O14" s="240">
        <v>-5.8020848939466276</v>
      </c>
      <c r="P14" s="240">
        <v>-5.8006957276406439</v>
      </c>
      <c r="Q14" s="240">
        <v>-5.283894206860424</v>
      </c>
      <c r="R14" s="234">
        <v>-14.152206518409415</v>
      </c>
      <c r="S14" s="240">
        <v>-41.643484795580413</v>
      </c>
      <c r="T14" s="237"/>
    </row>
    <row r="15" spans="1:20" ht="12.6" customHeight="1" x14ac:dyDescent="0.25">
      <c r="A15" s="238"/>
      <c r="B15" s="233" t="s">
        <v>20</v>
      </c>
      <c r="C15" s="238"/>
      <c r="D15" s="233"/>
      <c r="E15" s="233"/>
      <c r="F15" s="233"/>
      <c r="G15" s="240">
        <v>-3.2928060760453093</v>
      </c>
      <c r="H15" s="240">
        <v>-8.0131818778005197</v>
      </c>
      <c r="I15" s="240">
        <v>2.5077833116479304</v>
      </c>
      <c r="J15" s="240">
        <v>0.72970769881134068</v>
      </c>
      <c r="K15" s="240">
        <v>0.22390047387854572</v>
      </c>
      <c r="L15" s="240">
        <v>-2.3164417922471614</v>
      </c>
      <c r="M15" s="240">
        <v>-4.0211398566276282</v>
      </c>
      <c r="N15" s="240">
        <v>-4.5014416110535382</v>
      </c>
      <c r="O15" s="240">
        <v>-5.7587782138750736</v>
      </c>
      <c r="P15" s="240">
        <v>-6.9114943513176215</v>
      </c>
      <c r="Q15" s="240">
        <v>-8.6083870338868174</v>
      </c>
      <c r="R15" s="240">
        <v>-6.8682321857098643</v>
      </c>
      <c r="S15" s="240">
        <v>-36.669473252470539</v>
      </c>
      <c r="T15" s="237"/>
    </row>
    <row r="16" spans="1:20" s="241" customFormat="1" ht="3" customHeight="1" x14ac:dyDescent="0.25">
      <c r="G16" s="242" t="s">
        <v>13</v>
      </c>
      <c r="H16" s="242" t="s">
        <v>36</v>
      </c>
      <c r="I16" s="242" t="s">
        <v>36</v>
      </c>
      <c r="J16" s="242" t="s">
        <v>36</v>
      </c>
      <c r="K16" s="242" t="s">
        <v>36</v>
      </c>
      <c r="L16" s="243" t="s">
        <v>36</v>
      </c>
      <c r="M16" s="243" t="s">
        <v>36</v>
      </c>
      <c r="N16" s="243" t="s">
        <v>36</v>
      </c>
      <c r="O16" s="243" t="s">
        <v>36</v>
      </c>
      <c r="P16" s="243" t="s">
        <v>36</v>
      </c>
      <c r="Q16" s="243" t="s">
        <v>36</v>
      </c>
      <c r="R16" s="242" t="s">
        <v>13</v>
      </c>
      <c r="S16" s="242" t="s">
        <v>36</v>
      </c>
      <c r="T16" s="244"/>
    </row>
    <row r="17" spans="1:25" s="223" customFormat="1" ht="12.6" customHeight="1" x14ac:dyDescent="0.25">
      <c r="B17" s="245"/>
      <c r="E17" s="246" t="s">
        <v>152</v>
      </c>
      <c r="F17" s="246"/>
      <c r="G17" s="224">
        <v>105.17401689563798</v>
      </c>
      <c r="H17" s="224">
        <v>39.173427000601848</v>
      </c>
      <c r="I17" s="224">
        <v>25.56886608756977</v>
      </c>
      <c r="J17" s="224">
        <v>15.132060645640975</v>
      </c>
      <c r="K17" s="247">
        <v>13.571830344329195</v>
      </c>
      <c r="L17" s="224">
        <v>6.4156570458608293</v>
      </c>
      <c r="M17" s="225">
        <v>2.1811853894639137</v>
      </c>
      <c r="N17" s="224">
        <v>9.997878878184574E-2</v>
      </c>
      <c r="O17" s="224">
        <v>-2.3209470583071634</v>
      </c>
      <c r="P17" s="224">
        <v>-2.4333899667136691</v>
      </c>
      <c r="Q17" s="224">
        <v>-1.9587920344738885</v>
      </c>
      <c r="R17" s="248">
        <v>99.861841124002623</v>
      </c>
      <c r="S17" s="249">
        <v>95.42987624275365</v>
      </c>
      <c r="T17" s="250"/>
    </row>
    <row r="18" spans="1:25" ht="6" customHeight="1" x14ac:dyDescent="0.25">
      <c r="A18" s="251"/>
      <c r="B18" s="251"/>
      <c r="C18" s="251"/>
      <c r="D18" s="251"/>
      <c r="E18" s="251"/>
      <c r="F18" s="251"/>
      <c r="G18" s="229"/>
      <c r="H18" s="229"/>
      <c r="I18" s="229"/>
      <c r="J18" s="229"/>
      <c r="K18" s="229"/>
      <c r="L18" s="229"/>
      <c r="M18" s="229"/>
      <c r="N18" s="229"/>
      <c r="O18" s="229"/>
      <c r="P18" s="229"/>
      <c r="Q18" s="229"/>
      <c r="R18" s="252"/>
      <c r="S18" s="253"/>
      <c r="T18" s="237"/>
      <c r="Y18" s="254"/>
    </row>
    <row r="19" spans="1:25" ht="12.6" customHeight="1" x14ac:dyDescent="0.25">
      <c r="A19" s="232" t="s">
        <v>153</v>
      </c>
      <c r="B19" s="233"/>
      <c r="C19" s="233"/>
      <c r="D19" s="233"/>
      <c r="E19" s="233"/>
      <c r="F19" s="238"/>
      <c r="G19" s="236"/>
      <c r="H19" s="236"/>
      <c r="I19" s="236"/>
      <c r="J19" s="236"/>
      <c r="K19" s="236"/>
      <c r="L19" s="236"/>
      <c r="M19" s="236"/>
      <c r="N19" s="236"/>
      <c r="O19" s="236"/>
      <c r="P19" s="236"/>
      <c r="Q19" s="236"/>
      <c r="R19" s="234"/>
      <c r="S19" s="235"/>
      <c r="T19" s="237"/>
      <c r="Y19" s="254"/>
    </row>
    <row r="20" spans="1:25" ht="12.6" customHeight="1" x14ac:dyDescent="0.25">
      <c r="A20" s="238"/>
      <c r="B20" s="232" t="s">
        <v>22</v>
      </c>
      <c r="C20" s="238"/>
      <c r="D20" s="233"/>
      <c r="E20" s="233"/>
      <c r="F20" s="238"/>
      <c r="G20" s="236"/>
      <c r="H20" s="236"/>
      <c r="I20" s="236"/>
      <c r="J20" s="236"/>
      <c r="K20" s="236"/>
      <c r="L20" s="236"/>
      <c r="M20" s="236"/>
      <c r="N20" s="236"/>
      <c r="O20" s="236"/>
      <c r="P20" s="236"/>
      <c r="Q20" s="236"/>
      <c r="R20" s="234"/>
      <c r="S20" s="235"/>
      <c r="T20" s="237"/>
      <c r="Y20" s="254"/>
    </row>
    <row r="21" spans="1:25" ht="12.6" customHeight="1" x14ac:dyDescent="0.25">
      <c r="A21" s="238"/>
      <c r="B21" s="238"/>
      <c r="C21" s="232" t="s">
        <v>33</v>
      </c>
      <c r="D21" s="238"/>
      <c r="E21" s="233"/>
      <c r="F21" s="238"/>
      <c r="G21" s="236">
        <v>-1.663</v>
      </c>
      <c r="H21" s="236">
        <v>-5.64</v>
      </c>
      <c r="I21" s="236">
        <v>-7.6289999999999996</v>
      </c>
      <c r="J21" s="236">
        <v>-8.6270000000000007</v>
      </c>
      <c r="K21" s="236">
        <v>-9.0229999999999997</v>
      </c>
      <c r="L21" s="236">
        <v>-9.4179999999999993</v>
      </c>
      <c r="M21" s="236">
        <v>-9.7100000000000009</v>
      </c>
      <c r="N21" s="236">
        <v>-9.5039999999999996</v>
      </c>
      <c r="O21" s="236">
        <v>-9.4</v>
      </c>
      <c r="P21" s="236">
        <v>-9.0950000000000006</v>
      </c>
      <c r="Q21" s="236">
        <v>-8.3889999999999993</v>
      </c>
      <c r="R21" s="234">
        <v>-40.337000000000003</v>
      </c>
      <c r="S21" s="235">
        <v>-86.435000000000002</v>
      </c>
      <c r="T21" s="237"/>
      <c r="Y21" s="254"/>
    </row>
    <row r="22" spans="1:25" ht="12.6" customHeight="1" x14ac:dyDescent="0.25">
      <c r="A22" s="238"/>
      <c r="B22" s="238"/>
      <c r="C22" s="232" t="s">
        <v>154</v>
      </c>
      <c r="D22" s="238"/>
      <c r="E22" s="233"/>
      <c r="F22" s="238"/>
      <c r="G22" s="236">
        <v>-6.157</v>
      </c>
      <c r="H22" s="236">
        <v>-3.8780000000000001</v>
      </c>
      <c r="I22" s="236">
        <v>-7.9630000000000001</v>
      </c>
      <c r="J22" s="236">
        <v>-6.6230000000000002</v>
      </c>
      <c r="K22" s="236">
        <v>-8.4250000000000007</v>
      </c>
      <c r="L22" s="236">
        <v>-14.566000000000001</v>
      </c>
      <c r="M22" s="236">
        <v>-11.112</v>
      </c>
      <c r="N22" s="236">
        <v>-11.545</v>
      </c>
      <c r="O22" s="236">
        <v>-11.141999999999999</v>
      </c>
      <c r="P22" s="236">
        <v>-0.71199999999999997</v>
      </c>
      <c r="Q22" s="236">
        <v>-8.5809999999999995</v>
      </c>
      <c r="R22" s="234">
        <v>-41.455000000000005</v>
      </c>
      <c r="S22" s="235">
        <v>-84.547000000000011</v>
      </c>
      <c r="T22" s="237"/>
      <c r="Y22" s="254"/>
    </row>
    <row r="23" spans="1:25" ht="12.6" customHeight="1" x14ac:dyDescent="0.25">
      <c r="A23" s="238"/>
      <c r="B23" s="238"/>
      <c r="C23" s="232" t="s">
        <v>40</v>
      </c>
      <c r="D23" s="238"/>
      <c r="E23" s="233"/>
      <c r="F23" s="238"/>
      <c r="G23" s="236">
        <v>-0.16700000000000001</v>
      </c>
      <c r="H23" s="236">
        <v>1.244</v>
      </c>
      <c r="I23" s="236">
        <v>-2.883</v>
      </c>
      <c r="J23" s="236">
        <v>-2.661</v>
      </c>
      <c r="K23" s="236">
        <v>-3.5779999999999998</v>
      </c>
      <c r="L23" s="236">
        <v>-4.6779999999999999</v>
      </c>
      <c r="M23" s="236">
        <v>-7.6360000000000001</v>
      </c>
      <c r="N23" s="236">
        <v>-10.449</v>
      </c>
      <c r="O23" s="236">
        <v>-12.712</v>
      </c>
      <c r="P23" s="236">
        <v>-15.266999999999999</v>
      </c>
      <c r="Q23" s="236">
        <v>-18.097000000000001</v>
      </c>
      <c r="R23" s="234">
        <v>-12.556000000000001</v>
      </c>
      <c r="S23" s="235">
        <v>-76.716999999999985</v>
      </c>
      <c r="T23" s="237"/>
      <c r="Y23" s="254"/>
    </row>
    <row r="24" spans="1:25" ht="12.6" customHeight="1" x14ac:dyDescent="0.25">
      <c r="A24" s="238"/>
      <c r="B24" s="238"/>
      <c r="C24" s="232" t="s">
        <v>155</v>
      </c>
      <c r="D24" s="238"/>
      <c r="E24" s="233"/>
      <c r="F24" s="238"/>
      <c r="G24" s="236">
        <v>-95.4</v>
      </c>
      <c r="H24" s="255">
        <v>-2.2999999999999998</v>
      </c>
      <c r="I24" s="255">
        <v>0.4</v>
      </c>
      <c r="J24" s="255">
        <v>1.6</v>
      </c>
      <c r="K24" s="236">
        <v>1.1000000000000001</v>
      </c>
      <c r="L24" s="236">
        <v>-0.1</v>
      </c>
      <c r="M24" s="236">
        <v>-2</v>
      </c>
      <c r="N24" s="236">
        <v>-1.7</v>
      </c>
      <c r="O24" s="236">
        <v>-2.1</v>
      </c>
      <c r="P24" s="236">
        <v>-2.8</v>
      </c>
      <c r="Q24" s="236">
        <v>-3.1</v>
      </c>
      <c r="R24" s="234">
        <v>0.70000000000000029</v>
      </c>
      <c r="S24" s="235">
        <v>-11</v>
      </c>
      <c r="T24" s="237"/>
      <c r="Y24" s="254"/>
    </row>
    <row r="25" spans="1:25" ht="12.6" customHeight="1" x14ac:dyDescent="0.25">
      <c r="A25" s="238"/>
      <c r="B25" s="238"/>
      <c r="C25" s="232" t="s">
        <v>20</v>
      </c>
      <c r="D25" s="238"/>
      <c r="E25" s="233"/>
      <c r="F25" s="238"/>
      <c r="G25" s="236">
        <v>6.875</v>
      </c>
      <c r="H25" s="236">
        <v>1.7570000000000014</v>
      </c>
      <c r="I25" s="236">
        <v>2.1199999999999992</v>
      </c>
      <c r="J25" s="236">
        <v>0.17500000000000071</v>
      </c>
      <c r="K25" s="236">
        <v>-1.3120000000000012</v>
      </c>
      <c r="L25" s="236">
        <v>-1.5369999999999955</v>
      </c>
      <c r="M25" s="236">
        <v>-1.2989999999999995</v>
      </c>
      <c r="N25" s="236">
        <v>-0.76700000000000301</v>
      </c>
      <c r="O25" s="236">
        <v>-2.3049999999999926</v>
      </c>
      <c r="P25" s="236">
        <v>-2.8820000000000014</v>
      </c>
      <c r="Q25" s="236">
        <v>-2.5820000000000007</v>
      </c>
      <c r="R25" s="234">
        <v>1.2030000000000047</v>
      </c>
      <c r="S25" s="235">
        <v>-8.6319999999999926</v>
      </c>
      <c r="T25" s="237"/>
      <c r="Y25" s="254"/>
    </row>
    <row r="26" spans="1:25" s="241" customFormat="1" ht="3" customHeight="1" x14ac:dyDescent="0.25">
      <c r="G26" s="243" t="s">
        <v>36</v>
      </c>
      <c r="H26" s="243" t="s">
        <v>60</v>
      </c>
      <c r="I26" s="243" t="s">
        <v>36</v>
      </c>
      <c r="J26" s="243" t="s">
        <v>36</v>
      </c>
      <c r="K26" s="243" t="s">
        <v>36</v>
      </c>
      <c r="L26" s="243" t="s">
        <v>36</v>
      </c>
      <c r="M26" s="243" t="s">
        <v>36</v>
      </c>
      <c r="N26" s="243" t="s">
        <v>36</v>
      </c>
      <c r="O26" s="243" t="s">
        <v>36</v>
      </c>
      <c r="P26" s="243" t="s">
        <v>36</v>
      </c>
      <c r="Q26" s="243" t="s">
        <v>36</v>
      </c>
      <c r="R26" s="243" t="s">
        <v>36</v>
      </c>
      <c r="S26" s="243" t="s">
        <v>13</v>
      </c>
      <c r="T26" s="244"/>
    </row>
    <row r="27" spans="1:25" ht="12.6" customHeight="1" x14ac:dyDescent="0.25">
      <c r="A27" s="238"/>
      <c r="B27" s="238"/>
      <c r="C27" s="238"/>
      <c r="D27" s="232" t="s">
        <v>37</v>
      </c>
      <c r="E27" s="233"/>
      <c r="F27" s="238"/>
      <c r="G27" s="236">
        <v>-96.512</v>
      </c>
      <c r="H27" s="236">
        <v>-8.8170000000000002</v>
      </c>
      <c r="I27" s="236">
        <v>-15.955</v>
      </c>
      <c r="J27" s="236">
        <v>-16.135999999999999</v>
      </c>
      <c r="K27" s="236">
        <v>-21.238</v>
      </c>
      <c r="L27" s="236">
        <v>-30.298999999999999</v>
      </c>
      <c r="M27" s="236">
        <v>-31.757000000000001</v>
      </c>
      <c r="N27" s="236">
        <v>-33.965000000000003</v>
      </c>
      <c r="O27" s="236">
        <v>-37.658999999999999</v>
      </c>
      <c r="P27" s="236">
        <v>-30.756</v>
      </c>
      <c r="Q27" s="236">
        <v>-40.749000000000002</v>
      </c>
      <c r="R27" s="234">
        <v>-92.444999999999993</v>
      </c>
      <c r="S27" s="235">
        <v>-267.33100000000002</v>
      </c>
      <c r="T27" s="237"/>
      <c r="Y27" s="254"/>
    </row>
    <row r="28" spans="1:25" ht="6" customHeight="1" x14ac:dyDescent="0.25">
      <c r="A28" s="238"/>
      <c r="B28" s="238"/>
      <c r="C28" s="238"/>
      <c r="D28" s="232"/>
      <c r="E28" s="233"/>
      <c r="F28" s="238"/>
      <c r="G28" s="236"/>
      <c r="H28" s="236"/>
      <c r="I28" s="236"/>
      <c r="J28" s="236"/>
      <c r="K28" s="236"/>
      <c r="L28" s="236"/>
      <c r="M28" s="236"/>
      <c r="N28" s="236"/>
      <c r="O28" s="236"/>
      <c r="P28" s="236"/>
      <c r="Q28" s="236"/>
      <c r="R28" s="234"/>
      <c r="S28" s="235"/>
      <c r="T28" s="237"/>
      <c r="Y28" s="254"/>
    </row>
    <row r="29" spans="1:25" ht="12.6" customHeight="1" x14ac:dyDescent="0.25">
      <c r="A29" s="238"/>
      <c r="B29" s="238" t="s">
        <v>23</v>
      </c>
      <c r="C29" s="232"/>
      <c r="D29" s="238"/>
      <c r="E29" s="233"/>
      <c r="F29" s="238"/>
      <c r="G29" s="236">
        <v>-0.13200000000000001</v>
      </c>
      <c r="H29" s="236">
        <v>-1.853</v>
      </c>
      <c r="I29" s="236">
        <v>-2.4220000000000002</v>
      </c>
      <c r="J29" s="236">
        <v>-2.9220000000000002</v>
      </c>
      <c r="K29" s="236">
        <v>-4.0170000000000003</v>
      </c>
      <c r="L29" s="236">
        <v>-7.0060000000000002</v>
      </c>
      <c r="M29" s="236">
        <v>-7.4359999999999999</v>
      </c>
      <c r="N29" s="236">
        <v>-8.26</v>
      </c>
      <c r="O29" s="236">
        <v>-9.1449999999999996</v>
      </c>
      <c r="P29" s="236">
        <v>-9.5329999999999995</v>
      </c>
      <c r="Q29" s="236">
        <v>-9.2010000000000005</v>
      </c>
      <c r="R29" s="234">
        <v>-18.220000000000002</v>
      </c>
      <c r="S29" s="235">
        <v>-61.795000000000009</v>
      </c>
      <c r="T29" s="237"/>
      <c r="Y29" s="254"/>
    </row>
    <row r="30" spans="1:25" ht="6" customHeight="1" x14ac:dyDescent="0.25">
      <c r="A30" s="238"/>
      <c r="B30" s="238"/>
      <c r="C30" s="232"/>
      <c r="D30" s="238"/>
      <c r="E30" s="233"/>
      <c r="F30" s="238"/>
      <c r="G30" s="236"/>
      <c r="H30" s="236"/>
      <c r="I30" s="236"/>
      <c r="J30" s="236"/>
      <c r="K30" s="236"/>
      <c r="L30" s="236"/>
      <c r="M30" s="236"/>
      <c r="N30" s="236"/>
      <c r="O30" s="236"/>
      <c r="P30" s="236"/>
      <c r="Q30" s="236"/>
      <c r="R30" s="234"/>
      <c r="S30" s="235"/>
      <c r="T30" s="237"/>
      <c r="Y30" s="254"/>
    </row>
    <row r="31" spans="1:25" ht="12.6" customHeight="1" x14ac:dyDescent="0.25">
      <c r="A31" s="238"/>
      <c r="B31" s="238" t="s">
        <v>7</v>
      </c>
      <c r="C31" s="238"/>
      <c r="D31" s="233"/>
      <c r="E31" s="233"/>
      <c r="F31" s="238"/>
      <c r="G31" s="240"/>
      <c r="H31" s="240"/>
      <c r="I31" s="240"/>
      <c r="J31" s="240"/>
      <c r="K31" s="240"/>
      <c r="L31" s="240"/>
      <c r="M31" s="236"/>
      <c r="N31" s="236"/>
      <c r="O31" s="236"/>
      <c r="P31" s="236"/>
      <c r="Q31" s="236"/>
      <c r="R31" s="234"/>
      <c r="S31" s="235"/>
      <c r="T31" s="237"/>
      <c r="Y31" s="254"/>
    </row>
    <row r="32" spans="1:25" ht="12.6" customHeight="1" x14ac:dyDescent="0.25">
      <c r="A32" s="238"/>
      <c r="B32" s="238"/>
      <c r="C32" s="238" t="s">
        <v>156</v>
      </c>
      <c r="D32" s="233"/>
      <c r="E32" s="233"/>
      <c r="F32" s="238"/>
      <c r="G32" s="255">
        <v>-0.38047003379127364</v>
      </c>
      <c r="H32" s="240">
        <v>-1.7079187734668408</v>
      </c>
      <c r="I32" s="240">
        <v>-2.7366824402582326</v>
      </c>
      <c r="J32" s="240">
        <v>-4.9991911672283873</v>
      </c>
      <c r="K32" s="240">
        <v>-9.9310713347408868</v>
      </c>
      <c r="L32" s="240">
        <v>-15.233000128372664</v>
      </c>
      <c r="M32" s="236">
        <v>-19.560499627369754</v>
      </c>
      <c r="N32" s="236">
        <v>-23.416417995461369</v>
      </c>
      <c r="O32" s="236">
        <v>-27.642091996396577</v>
      </c>
      <c r="P32" s="236">
        <v>-31.592534743707596</v>
      </c>
      <c r="Q32" s="236">
        <v>-35.989449755988424</v>
      </c>
      <c r="R32" s="234">
        <v>-34.607863844067012</v>
      </c>
      <c r="S32" s="235">
        <v>-172.80885796299074</v>
      </c>
      <c r="T32" s="237"/>
      <c r="Y32" s="254"/>
    </row>
    <row r="33" spans="1:25" ht="12.6" customHeight="1" x14ac:dyDescent="0.25">
      <c r="A33" s="238"/>
      <c r="B33" s="238"/>
      <c r="C33" s="238" t="s">
        <v>20</v>
      </c>
      <c r="D33" s="233"/>
      <c r="E33" s="233"/>
      <c r="F33" s="238"/>
      <c r="G33" s="240">
        <v>-0.96152996620872633</v>
      </c>
      <c r="H33" s="240">
        <v>-4.0420812265331589</v>
      </c>
      <c r="I33" s="240">
        <v>-4.7713175597417674</v>
      </c>
      <c r="J33" s="240">
        <v>-5.0648088327716119</v>
      </c>
      <c r="K33" s="240">
        <v>-4.0109286652591125</v>
      </c>
      <c r="L33" s="240">
        <v>-4.3599998716273367</v>
      </c>
      <c r="M33" s="236">
        <v>-0.74850037263024571</v>
      </c>
      <c r="N33" s="236">
        <v>0.17441799546136827</v>
      </c>
      <c r="O33" s="236">
        <v>-0.18790800360342474</v>
      </c>
      <c r="P33" s="236">
        <v>1.0455347437075944</v>
      </c>
      <c r="Q33" s="236">
        <v>1.5224497559884258</v>
      </c>
      <c r="R33" s="234">
        <v>-22.249136155932987</v>
      </c>
      <c r="S33" s="235">
        <v>-20.44314203700927</v>
      </c>
      <c r="T33" s="237"/>
      <c r="Y33" s="254"/>
    </row>
    <row r="34" spans="1:25" s="241" customFormat="1" ht="3" customHeight="1" x14ac:dyDescent="0.25">
      <c r="G34" s="243" t="s">
        <v>36</v>
      </c>
      <c r="H34" s="243" t="s">
        <v>36</v>
      </c>
      <c r="I34" s="243" t="s">
        <v>36</v>
      </c>
      <c r="J34" s="243" t="s">
        <v>36</v>
      </c>
      <c r="K34" s="243" t="s">
        <v>36</v>
      </c>
      <c r="L34" s="243" t="s">
        <v>36</v>
      </c>
      <c r="M34" s="243" t="s">
        <v>36</v>
      </c>
      <c r="N34" s="243" t="s">
        <v>36</v>
      </c>
      <c r="O34" s="243" t="s">
        <v>36</v>
      </c>
      <c r="P34" s="243" t="s">
        <v>36</v>
      </c>
      <c r="Q34" s="243" t="s">
        <v>36</v>
      </c>
      <c r="R34" s="243" t="s">
        <v>36</v>
      </c>
      <c r="S34" s="243" t="s">
        <v>13</v>
      </c>
      <c r="T34" s="244"/>
    </row>
    <row r="35" spans="1:25" ht="12.6" customHeight="1" x14ac:dyDescent="0.25">
      <c r="B35" s="256"/>
      <c r="C35" s="233"/>
      <c r="D35" s="233" t="s">
        <v>37</v>
      </c>
      <c r="E35" s="238"/>
      <c r="F35" s="233"/>
      <c r="G35" s="236">
        <v>-1.3420000000000001</v>
      </c>
      <c r="H35" s="236">
        <v>-5.75</v>
      </c>
      <c r="I35" s="236">
        <v>-7.508</v>
      </c>
      <c r="J35" s="236">
        <v>-10.064</v>
      </c>
      <c r="K35" s="236">
        <v>-13.942</v>
      </c>
      <c r="L35" s="236">
        <v>-19.593</v>
      </c>
      <c r="M35" s="236">
        <v>-20.309000000000001</v>
      </c>
      <c r="N35" s="236">
        <v>-23.242000000000001</v>
      </c>
      <c r="O35" s="236">
        <v>-27.830000000000002</v>
      </c>
      <c r="P35" s="236">
        <v>-30.547000000000001</v>
      </c>
      <c r="Q35" s="236">
        <v>-34.466999999999999</v>
      </c>
      <c r="R35" s="234">
        <v>-56.856999999999999</v>
      </c>
      <c r="S35" s="235">
        <v>-193.25200000000001</v>
      </c>
      <c r="T35" s="237"/>
    </row>
    <row r="36" spans="1:25" ht="6" customHeight="1" x14ac:dyDescent="0.25">
      <c r="B36" s="256"/>
      <c r="C36" s="257"/>
      <c r="D36" s="257"/>
      <c r="F36" s="257"/>
      <c r="G36" s="243"/>
      <c r="H36" s="243"/>
      <c r="I36" s="243"/>
      <c r="J36" s="243"/>
      <c r="K36" s="243"/>
      <c r="L36" s="243"/>
      <c r="M36" s="243"/>
      <c r="N36" s="243"/>
      <c r="O36" s="243"/>
      <c r="P36" s="243"/>
      <c r="Q36" s="243"/>
      <c r="R36" s="243"/>
      <c r="S36" s="243"/>
      <c r="T36" s="237"/>
    </row>
    <row r="37" spans="1:25" s="223" customFormat="1" ht="12.6" customHeight="1" x14ac:dyDescent="0.25">
      <c r="B37" s="245"/>
      <c r="E37" s="246" t="s">
        <v>157</v>
      </c>
      <c r="F37" s="220"/>
      <c r="G37" s="247">
        <v>-97.986000000000004</v>
      </c>
      <c r="H37" s="247">
        <v>-16.420000000000002</v>
      </c>
      <c r="I37" s="247">
        <v>-25.884999999999998</v>
      </c>
      <c r="J37" s="247">
        <v>-29.122</v>
      </c>
      <c r="K37" s="247">
        <v>-39.197000000000003</v>
      </c>
      <c r="L37" s="247">
        <v>-56.897999999999996</v>
      </c>
      <c r="M37" s="247">
        <v>-59.502000000000002</v>
      </c>
      <c r="N37" s="247">
        <v>-65.467000000000013</v>
      </c>
      <c r="O37" s="247">
        <v>-74.634</v>
      </c>
      <c r="P37" s="247">
        <v>-70.835999999999999</v>
      </c>
      <c r="Q37" s="247">
        <v>-84.417000000000002</v>
      </c>
      <c r="R37" s="248">
        <v>-167.52199999999999</v>
      </c>
      <c r="S37" s="249">
        <v>-522.37800000000004</v>
      </c>
      <c r="T37" s="250"/>
      <c r="Y37" s="258"/>
    </row>
    <row r="38" spans="1:25" ht="6" customHeight="1" x14ac:dyDescent="0.25">
      <c r="B38" s="256"/>
      <c r="C38" s="257"/>
      <c r="D38" s="257"/>
      <c r="E38" s="246"/>
      <c r="F38" s="220"/>
      <c r="G38" s="247"/>
      <c r="H38" s="247"/>
      <c r="I38" s="247"/>
      <c r="J38" s="247"/>
      <c r="K38" s="247"/>
      <c r="L38" s="247"/>
      <c r="M38" s="247"/>
      <c r="N38" s="247"/>
      <c r="O38" s="247"/>
      <c r="P38" s="247"/>
      <c r="Q38" s="247"/>
      <c r="R38" s="225"/>
      <c r="S38" s="259"/>
      <c r="T38" s="237"/>
      <c r="Y38" s="254"/>
    </row>
    <row r="39" spans="1:25" s="223" customFormat="1" ht="12.6" customHeight="1" x14ac:dyDescent="0.25">
      <c r="A39" s="260" t="s">
        <v>158</v>
      </c>
      <c r="B39" s="246"/>
      <c r="C39" s="246"/>
      <c r="D39" s="246"/>
      <c r="E39" s="246"/>
      <c r="F39" s="246"/>
      <c r="G39" s="224">
        <v>203.16001689563797</v>
      </c>
      <c r="H39" s="224">
        <v>55.593427000601849</v>
      </c>
      <c r="I39" s="224">
        <v>51.453866087569764</v>
      </c>
      <c r="J39" s="224">
        <v>44.254060645640976</v>
      </c>
      <c r="K39" s="224">
        <v>52.768830344329196</v>
      </c>
      <c r="L39" s="224">
        <v>63.313657045860822</v>
      </c>
      <c r="M39" s="224">
        <v>61.683185389463908</v>
      </c>
      <c r="N39" s="224">
        <v>65.566978788781839</v>
      </c>
      <c r="O39" s="224">
        <v>72.313052941692831</v>
      </c>
      <c r="P39" s="225">
        <v>68.402610033286322</v>
      </c>
      <c r="Q39" s="225">
        <v>82.458207965526114</v>
      </c>
      <c r="R39" s="248">
        <v>267.38384112400263</v>
      </c>
      <c r="S39" s="249">
        <v>617.80787624275365</v>
      </c>
      <c r="T39" s="250"/>
      <c r="U39" s="261"/>
    </row>
    <row r="40" spans="1:25" ht="6" customHeight="1" x14ac:dyDescent="0.25">
      <c r="B40" s="257"/>
      <c r="C40" s="257"/>
      <c r="D40" s="257"/>
      <c r="E40" s="257"/>
      <c r="F40" s="257"/>
      <c r="G40" s="219"/>
      <c r="H40" s="219"/>
      <c r="I40" s="219"/>
      <c r="J40" s="219"/>
      <c r="K40" s="219"/>
      <c r="L40" s="219"/>
      <c r="M40" s="219"/>
      <c r="N40" s="219"/>
      <c r="O40" s="219"/>
      <c r="P40" s="219"/>
      <c r="Q40" s="219"/>
      <c r="R40" s="262"/>
      <c r="S40" s="263"/>
      <c r="T40" s="264"/>
    </row>
    <row r="41" spans="1:25" ht="12.6" customHeight="1" x14ac:dyDescent="0.25">
      <c r="A41" s="232" t="s">
        <v>159</v>
      </c>
      <c r="B41" s="233"/>
      <c r="C41" s="233"/>
      <c r="D41" s="233"/>
      <c r="E41" s="233"/>
      <c r="F41" s="233"/>
      <c r="G41" s="236">
        <v>-641.83916483891517</v>
      </c>
      <c r="H41" s="236">
        <v>-560.10284759655042</v>
      </c>
      <c r="I41" s="236">
        <v>-378.07788340187278</v>
      </c>
      <c r="J41" s="236">
        <v>-431.73207239108342</v>
      </c>
      <c r="K41" s="236">
        <v>-482.17726665879172</v>
      </c>
      <c r="L41" s="236">
        <v>-541.54490488461909</v>
      </c>
      <c r="M41" s="236">
        <v>-648.47328790607821</v>
      </c>
      <c r="N41" s="236">
        <v>-732.7907529271979</v>
      </c>
      <c r="O41" s="236">
        <v>-781.5098056379768</v>
      </c>
      <c r="P41" s="236">
        <v>-888.63886638780093</v>
      </c>
      <c r="Q41" s="236">
        <v>-895.24206358356196</v>
      </c>
      <c r="R41" s="234">
        <v>-2393.6349749329174</v>
      </c>
      <c r="S41" s="235">
        <v>-6340.2897513755324</v>
      </c>
      <c r="T41" s="265"/>
      <c r="U41" s="266"/>
    </row>
    <row r="42" spans="1:25" ht="3" customHeight="1" x14ac:dyDescent="0.25">
      <c r="A42" s="267"/>
      <c r="B42" s="267"/>
      <c r="C42" s="267"/>
      <c r="D42" s="267"/>
      <c r="E42" s="267"/>
      <c r="F42" s="267"/>
      <c r="G42" s="267"/>
      <c r="H42" s="267"/>
      <c r="I42" s="267"/>
      <c r="J42" s="267"/>
      <c r="K42" s="267"/>
      <c r="L42" s="267"/>
      <c r="M42" s="267"/>
      <c r="N42" s="267"/>
      <c r="O42" s="267"/>
      <c r="P42" s="267"/>
      <c r="Q42" s="267"/>
      <c r="R42" s="267"/>
      <c r="S42" s="267"/>
      <c r="T42" s="219"/>
    </row>
    <row r="43" spans="1:25" ht="12.6" customHeight="1" x14ac:dyDescent="0.25">
      <c r="A43" s="336"/>
      <c r="B43" s="337"/>
      <c r="C43" s="337"/>
      <c r="D43" s="337"/>
      <c r="E43" s="337"/>
      <c r="F43" s="337"/>
      <c r="G43" s="229"/>
      <c r="H43" s="229"/>
      <c r="I43" s="229"/>
      <c r="J43" s="229"/>
      <c r="K43" s="229"/>
      <c r="L43" s="229"/>
      <c r="M43" s="229"/>
      <c r="N43" s="229"/>
      <c r="O43" s="229"/>
      <c r="P43" s="229"/>
      <c r="Q43" s="229"/>
      <c r="R43" s="229"/>
      <c r="S43" s="229"/>
      <c r="T43" s="219"/>
    </row>
    <row r="44" spans="1:25" s="238" customFormat="1" ht="12.6" customHeight="1" x14ac:dyDescent="0.25">
      <c r="A44" s="338" t="s">
        <v>17</v>
      </c>
      <c r="B44" s="328"/>
      <c r="C44" s="328"/>
      <c r="D44" s="328"/>
      <c r="E44" s="328"/>
      <c r="F44" s="328"/>
      <c r="G44" s="307"/>
      <c r="H44" s="329"/>
      <c r="I44" s="329"/>
      <c r="J44" s="329"/>
      <c r="K44" s="329"/>
      <c r="L44" s="329"/>
      <c r="M44" s="329"/>
      <c r="N44" s="329"/>
      <c r="O44" s="329"/>
      <c r="P44" s="329"/>
      <c r="Q44" s="329"/>
      <c r="R44" s="329"/>
      <c r="S44" s="329"/>
    </row>
    <row r="45" spans="1:25" s="238" customFormat="1" ht="12.6" customHeight="1" x14ac:dyDescent="0.25">
      <c r="A45" s="268"/>
      <c r="B45" s="269"/>
      <c r="C45" s="269"/>
      <c r="D45" s="269"/>
      <c r="E45" s="269"/>
      <c r="F45" s="269"/>
      <c r="G45" s="270"/>
      <c r="H45" s="271"/>
      <c r="I45" s="271"/>
      <c r="J45" s="271"/>
      <c r="K45" s="271"/>
      <c r="L45" s="271"/>
      <c r="M45" s="271"/>
      <c r="N45" s="271"/>
      <c r="O45" s="271"/>
      <c r="P45" s="271"/>
      <c r="Q45" s="271"/>
      <c r="R45" s="271"/>
      <c r="S45" s="271"/>
    </row>
    <row r="46" spans="1:25" s="238" customFormat="1" ht="12.6" customHeight="1" x14ac:dyDescent="0.25">
      <c r="A46" s="326" t="s">
        <v>160</v>
      </c>
      <c r="B46" s="327"/>
      <c r="C46" s="327"/>
      <c r="D46" s="327"/>
      <c r="E46" s="327"/>
      <c r="F46" s="327"/>
      <c r="G46" s="327"/>
      <c r="H46" s="327"/>
      <c r="I46" s="327"/>
      <c r="J46" s="327"/>
      <c r="K46" s="327"/>
      <c r="L46" s="327"/>
      <c r="M46" s="327"/>
      <c r="N46" s="327"/>
      <c r="O46" s="327"/>
      <c r="P46" s="327"/>
      <c r="Q46" s="327"/>
      <c r="R46" s="327"/>
      <c r="S46" s="327"/>
    </row>
    <row r="47" spans="1:25" s="238" customFormat="1" ht="12.6" customHeight="1" x14ac:dyDescent="0.25">
      <c r="A47" s="272"/>
      <c r="B47" s="272"/>
      <c r="C47" s="272"/>
      <c r="D47" s="272"/>
      <c r="E47" s="272"/>
      <c r="F47" s="272"/>
      <c r="G47" s="272"/>
      <c r="H47" s="272"/>
      <c r="I47" s="272"/>
      <c r="J47" s="272"/>
      <c r="K47" s="272"/>
      <c r="L47" s="272"/>
      <c r="M47" s="272"/>
      <c r="N47" s="272"/>
      <c r="O47" s="272"/>
      <c r="P47" s="272"/>
      <c r="Q47" s="272"/>
      <c r="R47" s="272"/>
      <c r="S47" s="272"/>
    </row>
    <row r="48" spans="1:25" s="238" customFormat="1" ht="12.6" customHeight="1" x14ac:dyDescent="0.25">
      <c r="A48" s="328" t="s">
        <v>161</v>
      </c>
      <c r="B48" s="329"/>
      <c r="C48" s="329"/>
      <c r="D48" s="329"/>
      <c r="E48" s="329"/>
      <c r="F48" s="329"/>
      <c r="G48" s="329"/>
      <c r="H48" s="329"/>
      <c r="I48" s="329"/>
      <c r="J48" s="329"/>
      <c r="K48" s="329"/>
      <c r="L48" s="329"/>
      <c r="M48" s="329"/>
      <c r="N48" s="329"/>
      <c r="O48" s="329"/>
      <c r="P48" s="329"/>
      <c r="Q48" s="329"/>
      <c r="R48" s="329"/>
      <c r="S48" s="329"/>
    </row>
    <row r="49" spans="1:24" s="238" customFormat="1" ht="12.6" customHeight="1" x14ac:dyDescent="0.25">
      <c r="A49" s="233"/>
      <c r="B49" s="273"/>
      <c r="C49" s="273"/>
      <c r="D49" s="273"/>
      <c r="E49" s="273"/>
      <c r="F49" s="273"/>
      <c r="G49" s="273"/>
      <c r="H49" s="273"/>
      <c r="I49" s="273"/>
      <c r="J49" s="273"/>
      <c r="K49" s="273"/>
      <c r="L49" s="273"/>
      <c r="M49" s="273"/>
      <c r="N49" s="273"/>
      <c r="O49" s="273"/>
      <c r="P49" s="273"/>
      <c r="Q49" s="273"/>
      <c r="R49" s="273"/>
      <c r="S49" s="273"/>
    </row>
    <row r="50" spans="1:24" s="238" customFormat="1" ht="12.6" customHeight="1" x14ac:dyDescent="0.25">
      <c r="A50" s="328" t="s">
        <v>162</v>
      </c>
      <c r="B50" s="329"/>
      <c r="C50" s="329"/>
      <c r="D50" s="329"/>
      <c r="E50" s="329"/>
      <c r="F50" s="329"/>
      <c r="G50" s="329"/>
      <c r="H50" s="329"/>
      <c r="I50" s="329"/>
      <c r="J50" s="329"/>
      <c r="K50" s="329"/>
      <c r="L50" s="329"/>
      <c r="M50" s="329"/>
      <c r="N50" s="329"/>
      <c r="O50" s="329"/>
      <c r="P50" s="329"/>
      <c r="Q50" s="329"/>
      <c r="R50" s="329"/>
      <c r="S50" s="329"/>
    </row>
    <row r="51" spans="1:24" s="276" customFormat="1" ht="12.6" customHeight="1" x14ac:dyDescent="0.25">
      <c r="A51" s="274"/>
      <c r="B51" s="274"/>
      <c r="C51" s="274"/>
      <c r="D51" s="274"/>
      <c r="E51" s="274"/>
      <c r="F51" s="275"/>
      <c r="G51" s="275"/>
      <c r="H51" s="275"/>
      <c r="I51" s="275"/>
      <c r="J51" s="275"/>
      <c r="K51" s="275"/>
      <c r="L51" s="275"/>
      <c r="M51" s="275"/>
      <c r="N51" s="275"/>
      <c r="O51" s="275"/>
      <c r="P51" s="275"/>
      <c r="Q51" s="275"/>
      <c r="R51" s="275"/>
      <c r="S51" s="275"/>
    </row>
    <row r="52" spans="1:24" s="219" customFormat="1" ht="12.6" customHeight="1" x14ac:dyDescent="0.25"/>
    <row r="53" spans="1:24" s="219" customFormat="1" ht="12.6" customHeight="1" x14ac:dyDescent="0.25">
      <c r="A53" s="228"/>
      <c r="B53" s="228"/>
      <c r="C53" s="228"/>
      <c r="D53" s="228"/>
      <c r="E53" s="228"/>
      <c r="F53" s="228"/>
      <c r="G53" s="228"/>
      <c r="H53" s="228"/>
      <c r="I53" s="228"/>
      <c r="J53" s="228"/>
      <c r="K53" s="228"/>
      <c r="L53" s="228"/>
      <c r="M53" s="228"/>
      <c r="N53" s="228"/>
      <c r="O53" s="228"/>
      <c r="P53" s="228"/>
      <c r="Q53" s="228"/>
      <c r="R53" s="228"/>
      <c r="S53" s="228"/>
      <c r="T53" s="228"/>
      <c r="U53" s="228"/>
      <c r="V53" s="228"/>
      <c r="X53" s="229"/>
    </row>
    <row r="70" spans="7:17" ht="12.6" customHeight="1" x14ac:dyDescent="0.25">
      <c r="G70" s="266"/>
      <c r="H70" s="266"/>
      <c r="I70" s="266"/>
      <c r="J70" s="266"/>
      <c r="K70" s="266"/>
      <c r="L70" s="266"/>
      <c r="M70" s="266"/>
      <c r="N70" s="266"/>
      <c r="O70" s="266"/>
      <c r="P70" s="266"/>
      <c r="Q70" s="266"/>
    </row>
  </sheetData>
  <mergeCells count="9">
    <mergeCell ref="A46:S46"/>
    <mergeCell ref="A48:S48"/>
    <mergeCell ref="A50:S50"/>
    <mergeCell ref="A1:S1"/>
    <mergeCell ref="A2:S2"/>
    <mergeCell ref="A3:F3"/>
    <mergeCell ref="R5:S5"/>
    <mergeCell ref="A43:F43"/>
    <mergeCell ref="A44:S44"/>
  </mergeCells>
  <printOptions horizontalCentered="1"/>
  <pageMargins left="0.7" right="0.7" top="0.75" bottom="0.75" header="0.3" footer="0.3"/>
  <pageSetup fitToHeight="2" orientation="portrait"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Table 1</vt:lpstr>
      <vt:lpstr>Table 2</vt:lpstr>
      <vt:lpstr>Table 3</vt:lpstr>
      <vt:lpstr>Table 4</vt:lpstr>
      <vt:lpstr>Table 5</vt:lpstr>
      <vt:lpstr>Table 6</vt:lpstr>
      <vt:lpstr>BASELINE</vt:lpstr>
      <vt:lpstr>'Table 1'!Print_Area</vt:lpstr>
      <vt:lpstr>'Table 2'!Print_Area</vt:lpstr>
      <vt:lpstr>'Table 3'!Print_Area</vt:lpstr>
      <vt:lpstr>'Table 4'!Print_Area</vt:lpstr>
      <vt:lpstr>'Table 6'!Print_Area</vt:lpstr>
      <vt:lpstr>Print_Area</vt:lpstr>
    </vt:vector>
  </TitlesOfParts>
  <Company>Congressional Budget Office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John Skeen</cp:lastModifiedBy>
  <cp:lastPrinted>2013-05-14T14:02:00Z</cp:lastPrinted>
  <dcterms:created xsi:type="dcterms:W3CDTF">2006-08-04T14:47:03Z</dcterms:created>
  <dcterms:modified xsi:type="dcterms:W3CDTF">2013-10-30T20:32:46Z</dcterms:modified>
</cp:coreProperties>
</file>