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15" yWindow="-165" windowWidth="18015" windowHeight="10200"/>
  </bookViews>
  <sheets>
    <sheet name="Contents" sheetId="6" r:id="rId1"/>
    <sheet name="Table 1-1" sheetId="1" r:id="rId2"/>
    <sheet name="Table 1-3" sheetId="2" r:id="rId3"/>
    <sheet name="Table 1-5" sheetId="5" r:id="rId4"/>
    <sheet name="Table 1-7" sheetId="4" r:id="rId5"/>
    <sheet name="Table 3-3" sheetId="3" r:id="rId6"/>
  </sheets>
  <definedNames>
    <definedName name="BASELINE">'Table 1-3'!$D$11:$K$67</definedName>
    <definedName name="_xlnm.Print_Area" localSheetId="1">'Table 1-1'!$A$4:$P$32</definedName>
    <definedName name="_xlnm.Print_Area" localSheetId="2">'Table 1-3'!$A$4:$R$74</definedName>
    <definedName name="_xlnm.Print_Area" localSheetId="3">'Table 1-5'!$A$4:$R$129</definedName>
    <definedName name="_xlnm.Print_Area" localSheetId="5">'Table 3-3'!$A$4:$T$106</definedName>
    <definedName name="_xlnm.Print_Area">'Table 3-3'!$F$4:$T$101</definedName>
    <definedName name="_xlnm.Print_Titles">#N/A</definedName>
  </definedNames>
  <calcPr calcId="145621"/>
</workbook>
</file>

<file path=xl/calcChain.xml><?xml version="1.0" encoding="utf-8"?>
<calcChain xmlns="http://schemas.openxmlformats.org/spreadsheetml/2006/main">
  <c r="G10" i="3" l="1"/>
  <c r="H10" i="3" s="1"/>
  <c r="I10" i="3" l="1"/>
  <c r="J10" i="3" l="1"/>
  <c r="K10" i="3" l="1"/>
  <c r="L10" i="3" l="1"/>
  <c r="M10" i="3" l="1"/>
  <c r="R10" i="3"/>
  <c r="N10" i="3" l="1"/>
  <c r="O10" i="3" l="1"/>
  <c r="P10" i="3" l="1"/>
  <c r="Q10" i="3" l="1"/>
  <c r="S10" i="3" l="1"/>
</calcChain>
</file>

<file path=xl/sharedStrings.xml><?xml version="1.0" encoding="utf-8"?>
<sst xmlns="http://schemas.openxmlformats.org/spreadsheetml/2006/main" count="419" uniqueCount="165">
  <si>
    <t>Table 1-1</t>
  </si>
  <si>
    <t>Projected Deficits and Surpluses in CBO’s Baseline</t>
  </si>
  <si>
    <t>(Billions of dollars)</t>
  </si>
  <si>
    <t>Total,</t>
  </si>
  <si>
    <t>Actual</t>
  </si>
  <si>
    <t>2011-</t>
  </si>
  <si>
    <t>On-Budget Deficit</t>
  </si>
  <si>
    <r>
      <t>Off-Budget Surplus</t>
    </r>
    <r>
      <rPr>
        <vertAlign val="superscript"/>
        <sz val="10"/>
        <rFont val="Bell Centennial Address"/>
        <family val="2"/>
      </rPr>
      <t>a</t>
    </r>
  </si>
  <si>
    <t>______</t>
  </si>
  <si>
    <t>_____</t>
  </si>
  <si>
    <t xml:space="preserve">Total Deficit </t>
  </si>
  <si>
    <t>Memorandum:</t>
  </si>
  <si>
    <t xml:space="preserve">Total Deficit as a </t>
  </si>
  <si>
    <t>Percentage of GDP</t>
  </si>
  <si>
    <t xml:space="preserve">Debt Held by the </t>
  </si>
  <si>
    <t xml:space="preserve">Public as a </t>
  </si>
  <si>
    <r>
      <t>Percentage of GDP</t>
    </r>
    <r>
      <rPr>
        <vertAlign val="superscript"/>
        <sz val="10"/>
        <rFont val="Bell Centennial Address"/>
        <family val="2"/>
      </rPr>
      <t>b</t>
    </r>
  </si>
  <si>
    <t>n.a.</t>
  </si>
  <si>
    <t>Source: Congressional Budget Office</t>
  </si>
  <si>
    <t>Note: GDP = gross domestic product; n.a. = not applicable.</t>
  </si>
  <si>
    <t>a.</t>
  </si>
  <si>
    <t>Off-budget surpluses comprise surpluses in the Social Security trust funds as well as the net cash flow of the Postal Service.</t>
  </si>
  <si>
    <t>b.</t>
  </si>
  <si>
    <t>Debt held at the end of the year</t>
  </si>
  <si>
    <t>Table 1-3.</t>
  </si>
  <si>
    <t>CBO’s Baseline Budget Projections</t>
  </si>
  <si>
    <t>In Billions of Dollars</t>
  </si>
  <si>
    <t>Revenues</t>
  </si>
  <si>
    <t>Individual income taxes</t>
  </si>
  <si>
    <t>Corporate income taxes</t>
  </si>
  <si>
    <t>Social insurance taxes</t>
  </si>
  <si>
    <t>Other revenues</t>
  </si>
  <si>
    <t>Total Revenues</t>
  </si>
  <si>
    <t>On-budget</t>
  </si>
  <si>
    <t>Off-budget</t>
  </si>
  <si>
    <t>Outlays</t>
  </si>
  <si>
    <t>Mandatory spending</t>
  </si>
  <si>
    <t>Discretionary spending</t>
  </si>
  <si>
    <t>Net interest</t>
  </si>
  <si>
    <t>Total Outlays</t>
  </si>
  <si>
    <t>Deficit (-) or Surplus</t>
  </si>
  <si>
    <t xml:space="preserve">On-budget </t>
  </si>
  <si>
    <t>Debt Held by the Public</t>
  </si>
  <si>
    <t>Gross Domestic Product</t>
  </si>
  <si>
    <t>As a Percentage of Gross Domestic Product</t>
  </si>
  <si>
    <t>____</t>
  </si>
  <si>
    <t>Source:  Congressional Budget Office.</t>
  </si>
  <si>
    <t>Note:</t>
  </si>
  <si>
    <t>n.a. = not applicable.</t>
  </si>
  <si>
    <t>Table 3-3.</t>
  </si>
  <si>
    <t>CBO’s Baseline Projections of Mandatory Spending</t>
  </si>
  <si>
    <t>(Outlays, in billions of dollars)</t>
  </si>
  <si>
    <t>Social Security</t>
  </si>
  <si>
    <t>Medicaid</t>
  </si>
  <si>
    <t>Income Security</t>
  </si>
  <si>
    <t>SNAP</t>
  </si>
  <si>
    <t>Unemployment compensation</t>
  </si>
  <si>
    <t>Supplemental Security Income</t>
  </si>
  <si>
    <t>Earned income and child tax credits</t>
  </si>
  <si>
    <t>Child nutrition</t>
  </si>
  <si>
    <t>Foster care</t>
  </si>
  <si>
    <t>*</t>
  </si>
  <si>
    <t>___</t>
  </si>
  <si>
    <t>Subtotal</t>
  </si>
  <si>
    <t>Civilian and Military Retirement</t>
  </si>
  <si>
    <t>Military</t>
  </si>
  <si>
    <t>Other</t>
  </si>
  <si>
    <t>Income security</t>
  </si>
  <si>
    <t>__</t>
  </si>
  <si>
    <t>Other Programs</t>
  </si>
  <si>
    <t>TARP</t>
  </si>
  <si>
    <t xml:space="preserve">Agriculture </t>
  </si>
  <si>
    <t>MERHCF</t>
  </si>
  <si>
    <t>Higher education</t>
  </si>
  <si>
    <t>Universal Service Fund</t>
  </si>
  <si>
    <t>CHIP</t>
  </si>
  <si>
    <t>Social services</t>
  </si>
  <si>
    <t>Deposit insurance</t>
  </si>
  <si>
    <t>Offsetting Receipts</t>
  </si>
  <si>
    <t xml:space="preserve">Employers' share of </t>
  </si>
  <si>
    <t>employees' retirement</t>
  </si>
  <si>
    <t xml:space="preserve">Total Mandatory </t>
  </si>
  <si>
    <t>Spending</t>
  </si>
  <si>
    <t>Mandatory Spending Excluding</t>
  </si>
  <si>
    <t>Medicare Spending Net of</t>
  </si>
  <si>
    <t>b. Includes Temporary Assistance for Needy Families and various programs that involve payments to states for child support enforcement and family support, child care entitlements, and research to benefit children.</t>
  </si>
  <si>
    <t>d. Includes Civil Service, Foreign Service, Coast Guard, and other, smaller retirement programs as well as annuitants’ health benefits.</t>
  </si>
  <si>
    <t xml:space="preserve">f. The amount recorded for 2009 reflects cash transfers from the Treasury to Fannie Mae and Freddie Mac. The amounts shown for 2010 through 2020 reflect CBO’s estimate of the subsidy cost of new loans and guarantees made by those two entities in each year, adjusted for market risk. </t>
  </si>
  <si>
    <t>g. Includes Medicare premiums and amounts paid by states from savings on Medicaid prescription drug costs.</t>
  </si>
  <si>
    <t>Table 1-7</t>
  </si>
  <si>
    <t>CBO’s Baseline Projections of Federal Debt</t>
  </si>
  <si>
    <t xml:space="preserve">Debt Held by the Public at the </t>
  </si>
  <si>
    <t>Beginning of the Year</t>
  </si>
  <si>
    <t>Changes to Debt Held by the Public</t>
  </si>
  <si>
    <t>Deficit</t>
  </si>
  <si>
    <t>Other means of financing</t>
  </si>
  <si>
    <t>Total</t>
  </si>
  <si>
    <t>Debt Held by the Public at the</t>
  </si>
  <si>
    <t>End of the Year</t>
  </si>
  <si>
    <t xml:space="preserve">Debt Held by the Public at the End of the </t>
  </si>
  <si>
    <t>Year as a Percentage of GDP</t>
  </si>
  <si>
    <t xml:space="preserve">Debt Held by the Public Net of </t>
  </si>
  <si>
    <r>
      <t>Financial Assets</t>
    </r>
    <r>
      <rPr>
        <vertAlign val="superscript"/>
        <sz val="10"/>
        <rFont val="Bell Centennial Address"/>
        <family val="2"/>
      </rPr>
      <t>a</t>
    </r>
  </si>
  <si>
    <t>In billions of dollars</t>
  </si>
  <si>
    <t>As a percentage of GDP</t>
  </si>
  <si>
    <t>Source: Congressional Budget Office.</t>
  </si>
  <si>
    <t>Table 1-5</t>
  </si>
  <si>
    <t>The Budgetary Effects of Selected Policy Alternatives Not Included in CBO’s Baseline</t>
  </si>
  <si>
    <t>Policy Alternatives That Affect Discretionary Outlays</t>
  </si>
  <si>
    <t xml:space="preserve">Reduce the Number of Troops Deployed </t>
  </si>
  <si>
    <t xml:space="preserve">for Military Operations in Iraq and </t>
  </si>
  <si>
    <t xml:space="preserve">Afghanistan and for Other War-Related </t>
  </si>
  <si>
    <t>Debt service</t>
  </si>
  <si>
    <t xml:space="preserve">Increase Regular Discretionary </t>
  </si>
  <si>
    <t>Appropriations at the Rate of Growth of</t>
  </si>
  <si>
    <t xml:space="preserve">Freeze Total Discretionary </t>
  </si>
  <si>
    <t xml:space="preserve">Appropriations at the Level </t>
  </si>
  <si>
    <t>Provided for 2009</t>
  </si>
  <si>
    <t>Interactive Effect of Extending EGTRRA</t>
  </si>
  <si>
    <t xml:space="preserve">and JGTRRA and Indexing the AMT </t>
  </si>
  <si>
    <t xml:space="preserve">Total Discretionary Outlays in </t>
  </si>
  <si>
    <t>CBO's Baseline</t>
  </si>
  <si>
    <t xml:space="preserve">Total Outlays for Operations in </t>
  </si>
  <si>
    <t>Iraq and Afghanistan in CBO's Baseline</t>
  </si>
  <si>
    <t>Total Deficit in CBO's Baseline</t>
  </si>
  <si>
    <t>Contents</t>
  </si>
  <si>
    <t>b. Excluding debt service.</t>
  </si>
  <si>
    <t>Source: Congressional Budget Office; Joint Committee on Taxation.</t>
  </si>
  <si>
    <t>Note: GDP = gross domestic product; EGTRRA = Economic Growth and Tax Relief Reconciliation Act of 2001; JGTRRA = Jobs and Growth Tax Relief Reconciliation Act of 2003; AMT = alternative minimum tax; * = between -$500 million and $500 million.</t>
  </si>
  <si>
    <t>a. This alternative does not extrapolate the $130 billion in budget authority for military operations and associated costs in Iraq and Afghanistan provided for 2010. However, it incorporates the assumption that an additional $16 billion in budget authority will be provided in 2010 to carry out operations in those two countries. Future funding for operations in Iraq, Afghanistan, or elsewhere would total $121 billion in 2011, $69 billion in 2012, $40 billion in 2013, and about $25 billion a year from 2014 on—for a total of $395 billion over the 2011–2020 period.</t>
  </si>
  <si>
    <t xml:space="preserve">c. This alternative does not extrapolate the $130 billion in budget authority for military operations and associated costs in Iraq and Afghanistan provided for 2010. However, it incorporates the assumption that an additional $36 billion in budget authority will be provided in 2010 to carry out operations in those two countries. Future funding for operations in Iraq, Afghanistan, or elsewhere would total $158 billion in 2011, $143 billion in 2012, $108 billion in 2013, $71 billion in 2014, $51 billion in 2015, and about $40 billion a year from 2016 on—for a total of $746 billion over the 2011–2020 period. </t>
  </si>
  <si>
    <t>d. Under this alternative, appropriations for 2010 for operations in Iraq and Afghanistan are extrapolated according to the rules that govern CBO’s baseline.</t>
  </si>
  <si>
    <t>e. The Joint Committee on Taxation’s estimates for these tax policy alternatives are preliminary and will be updated later.</t>
  </si>
  <si>
    <t>f. These estimates do not include the effects of extending the increased exemption amount or the treatment of personal credits for the AMT that expired at the end of 2009. The effects of that alternative are shown separately.</t>
  </si>
  <si>
    <t>g. The estimates include the effects of extending several expiring provisions that were enacted or modified in the American Recovery and Reinvestment Act of 2009, such as the Making Work Pay tax credit, the American Opportunity tax credit, and the exclusion from taxable income of certain amounts of unemployment benefits. The estimates also include the impact of extending other expiring provisions that have been in effect for a number of years.</t>
  </si>
  <si>
    <t>h. This alternative incorporates the assumption that the exemption amount for the AMT (which was increased through 2009) is extended at its higher level and, together with the AMT tax brackets, is indexed for inflation after 2009. In addition, the treatment of personal credits against the AMT (which was also continued through the end of 2009) is assumed to be extended. The estimates shown are relative to figures under current law. If this alternative was enacted together with the extension of the expiring tax provisions, an interactive effect would occur after 2010 that would make the combined revenue loss through 2020 greater than the sum of the two separate estimates.</t>
  </si>
  <si>
    <r>
      <t>Activities to 30,000 by 2013</t>
    </r>
    <r>
      <rPr>
        <vertAlign val="superscript"/>
        <sz val="10"/>
        <rFont val="Bell Centennial Address"/>
        <family val="2"/>
      </rPr>
      <t>a</t>
    </r>
    <r>
      <rPr>
        <sz val="10"/>
        <rFont val="Bell Centennial Address"/>
        <family val="2"/>
      </rPr>
      <t xml:space="preserve"> </t>
    </r>
  </si>
  <si>
    <r>
      <t>Effect on the deficit</t>
    </r>
    <r>
      <rPr>
        <vertAlign val="superscript"/>
        <sz val="10"/>
        <rFont val="Bell Centennial Address"/>
        <family val="2"/>
      </rPr>
      <t>b</t>
    </r>
  </si>
  <si>
    <r>
      <t>Activities to 60,000 by 2015</t>
    </r>
    <r>
      <rPr>
        <vertAlign val="superscript"/>
        <sz val="10"/>
        <rFont val="Bell Centennial Address"/>
        <family val="2"/>
      </rPr>
      <t>c</t>
    </r>
    <r>
      <rPr>
        <sz val="10"/>
        <rFont val="Bell Centennial Address"/>
        <family val="2"/>
      </rPr>
      <t xml:space="preserve"> </t>
    </r>
  </si>
  <si>
    <r>
      <t>Nominal GDP</t>
    </r>
    <r>
      <rPr>
        <vertAlign val="superscript"/>
        <sz val="10"/>
        <rFont val="Bell Centennial Address"/>
        <family val="2"/>
      </rPr>
      <t>d</t>
    </r>
  </si>
  <si>
    <r>
      <t>Extend EGTRRA and JGTRRA</t>
    </r>
    <r>
      <rPr>
        <vertAlign val="superscript"/>
        <sz val="10"/>
        <rFont val="Bell Centennial Address"/>
        <family val="2"/>
      </rPr>
      <t>f</t>
    </r>
  </si>
  <si>
    <r>
      <t>Extend Other Expiring Tax Provisions</t>
    </r>
    <r>
      <rPr>
        <vertAlign val="superscript"/>
        <sz val="10"/>
        <rFont val="Bell Centennial Address"/>
        <family val="2"/>
      </rPr>
      <t>g</t>
    </r>
  </si>
  <si>
    <r>
      <t>Index the AMT for Inflation</t>
    </r>
    <r>
      <rPr>
        <vertAlign val="superscript"/>
        <sz val="10"/>
        <rFont val="Bell Centennial Address"/>
        <family val="2"/>
      </rPr>
      <t>h</t>
    </r>
  </si>
  <si>
    <r>
      <t>Policy Alternatives That Affect the Tax Code</t>
    </r>
    <r>
      <rPr>
        <vertAlign val="superscript"/>
        <sz val="9"/>
        <rFont val="Bell Centennial NameAndNumber"/>
        <family val="2"/>
      </rPr>
      <t>e</t>
    </r>
  </si>
  <si>
    <r>
      <t>Medicare</t>
    </r>
    <r>
      <rPr>
        <vertAlign val="superscript"/>
        <sz val="10"/>
        <rFont val="Bell Centennial Address"/>
        <family val="2"/>
      </rPr>
      <t>a</t>
    </r>
  </si>
  <si>
    <r>
      <t>Family support</t>
    </r>
    <r>
      <rPr>
        <vertAlign val="superscript"/>
        <sz val="10"/>
        <rFont val="Bell Centennial Address"/>
        <family val="2"/>
      </rPr>
      <t>b</t>
    </r>
  </si>
  <si>
    <r>
      <t>Making Work Pay and other tax credits</t>
    </r>
    <r>
      <rPr>
        <vertAlign val="superscript"/>
        <sz val="10"/>
        <rFont val="Bell Centennial Address"/>
        <family val="2"/>
      </rPr>
      <t>c</t>
    </r>
  </si>
  <si>
    <r>
      <t>Federal civilian</t>
    </r>
    <r>
      <rPr>
        <vertAlign val="superscript"/>
        <sz val="10"/>
        <rFont val="Bell Centennial Address"/>
        <family val="2"/>
      </rPr>
      <t>d</t>
    </r>
  </si>
  <si>
    <r>
      <t>Veterans</t>
    </r>
    <r>
      <rPr>
        <vertAlign val="superscript"/>
        <sz val="10"/>
        <rFont val="Bell Centennial Address"/>
        <family val="2"/>
      </rPr>
      <t>e</t>
    </r>
  </si>
  <si>
    <r>
      <t>Fannie Mae and Freddie Mac</t>
    </r>
    <r>
      <rPr>
        <vertAlign val="superscript"/>
        <sz val="10"/>
        <rFont val="Bell Centennial Address"/>
        <family val="2"/>
      </rPr>
      <t>f</t>
    </r>
  </si>
  <si>
    <r>
      <t>Medicare</t>
    </r>
    <r>
      <rPr>
        <vertAlign val="superscript"/>
        <sz val="10"/>
        <rFont val="Bell Centennial Address"/>
        <family val="2"/>
      </rPr>
      <t>g</t>
    </r>
  </si>
  <si>
    <t>Congressional Budget Office.</t>
  </si>
  <si>
    <t>Notes: Spending for the benefit programs shown above generally excludes administrative costs, which are discretionary.</t>
  </si>
  <si>
    <t>SNAP = Supplemental Nutrition Assistance Program; TARP = Troubled Asset Relief Program; MERHCF = Department of Defense Medicare-Eligible Retiree Health Care Fund (including TRICARE for Life); CHIP = Children’s Health Insurance Program; * = between zero and $500 million.</t>
  </si>
  <si>
    <t>a. Excludes offsetting receipts (funds collected by government agencies from other government accounts or from the public in businesslike or market-oriented transactions that are recorded as offsets to outlays).</t>
  </si>
  <si>
    <t>c. This category also includes outlays for the following: the First-Time Homebuyer Credit; the American Opportunity Tax Credit; acceleration of Research and Experimentation Tax Credits in lieu of bonus depreciation; payments made when the credit for the alternative minimum tax exceeds a taxpayer’s liability; and income tax rebates that result from the Economic Stimulus Act of 2008 (Public Law 110-185) and the American Recovery and Reinvestment Act of 2009 (P.L. 111-5).</t>
  </si>
  <si>
    <t xml:space="preserve">e. Income security includes veterans’ compensation, pensions, and life insurance programs. Other benefits are primarily education subsidies. </t>
  </si>
  <si>
    <t>GDP = gross domestic product.</t>
  </si>
  <si>
    <t>a. Subtracts from debt held by the public the value of financial assets (such as preferred stock) purchased from institutions participating in the Troubled Asset Relief Program, holdings of preferred stock in Fannie Mae and Freddie Mac, the Treasury’s purchases of mortgage-backed securities, cash balances, and other financial instruments.</t>
  </si>
  <si>
    <r>
      <t xml:space="preserve">CBO's January 2010 report </t>
    </r>
    <r>
      <rPr>
        <i/>
        <sz val="10"/>
        <rFont val="Bell Centennial Address"/>
        <family val="2"/>
      </rPr>
      <t>The Budget and Economic Outlook: Fiscal Years 2010 to 2020</t>
    </r>
    <r>
      <rPr>
        <sz val="10"/>
        <rFont val="Bell Centennial Address"/>
        <family val="2"/>
      </rPr>
      <t xml:space="preserve"> contains tables detailing the agency’s budget projections for fiscal years 2010 to 2020. Those tables are reproduced here in Excel.</t>
    </r>
  </si>
  <si>
    <t>Table 1-1. Projected Deficits and Surpluses in CBO’s Baseline</t>
  </si>
  <si>
    <t>Table 1-3. CBO’s Baseline Budget Projections</t>
  </si>
  <si>
    <t>Table 1-5. The Budgetary Effects of Selected Policy Alternatives Not Included in CBO’s Baseline</t>
  </si>
  <si>
    <t>Table 1-7. CBO’s Baseline Projections of Federal Debt</t>
  </si>
  <si>
    <t>Table 3-3. CBO’s Baseline Projections of Mandatory Spending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</si>
</sst>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
    <numFmt numFmtId="165" formatCode="0.0"/>
    <numFmt numFmtId="166" formatCode="0.000"/>
    <numFmt numFmtId="167" formatCode="dd\-mmm\-yy"/>
    <numFmt numFmtId="168" formatCode="hh:mm\ AM/PM"/>
    <numFmt numFmtId="169" formatCode="0.0%"/>
    <numFmt numFmtId="170" formatCode="#,##0.0"/>
  </numFmts>
  <fonts count="31" x14ac:knownFonts="1">
    <font>
      <sz val="12"/>
      <name val="Arial"/>
    </font>
    <font>
      <b/>
      <sz val="10"/>
      <name val="Bell Centennial Address"/>
      <family val="2"/>
    </font>
    <font>
      <b/>
      <sz val="10"/>
      <color indexed="10"/>
      <name val="Bell Centennial Address"/>
      <family val="2"/>
    </font>
    <font>
      <sz val="10"/>
      <name val="Bell Centennial Address"/>
      <family val="2"/>
    </font>
    <font>
      <b/>
      <i/>
      <sz val="10"/>
      <name val="Bell Centennial Address"/>
      <family val="2"/>
    </font>
    <font>
      <sz val="9"/>
      <name val="Bell Centennial NameAndNumber"/>
      <family val="2"/>
    </font>
    <font>
      <u/>
      <sz val="10"/>
      <name val="Bell Centennial Address"/>
      <family val="2"/>
    </font>
    <font>
      <vertAlign val="superscript"/>
      <sz val="10"/>
      <name val="Bell Centennial Address"/>
      <family val="2"/>
    </font>
    <font>
      <b/>
      <sz val="9"/>
      <name val="Bell Centennial NameAndNumber"/>
      <family val="2"/>
    </font>
    <font>
      <b/>
      <sz val="9"/>
      <name val="Bell Centennial Address"/>
      <family val="2"/>
    </font>
    <font>
      <sz val="9"/>
      <name val="Bell Centennial Address"/>
      <family val="2"/>
    </font>
    <font>
      <sz val="9"/>
      <color indexed="10"/>
      <name val="Bell Centennial Address"/>
      <family val="2"/>
    </font>
    <font>
      <sz val="8"/>
      <name val="Bell Centennial NameAndNumber"/>
      <family val="2"/>
    </font>
    <font>
      <u/>
      <sz val="9"/>
      <name val="Bell Centennial Address"/>
      <family val="2"/>
    </font>
    <font>
      <sz val="10"/>
      <name val="Arial"/>
      <family val="2"/>
    </font>
    <font>
      <sz val="9"/>
      <color indexed="8"/>
      <name val="Bell Centennial Address"/>
      <family val="2"/>
    </font>
    <font>
      <sz val="9"/>
      <color indexed="12"/>
      <name val="Bell Centennial Address"/>
      <family val="2"/>
    </font>
    <font>
      <sz val="10"/>
      <color indexed="8"/>
      <name val="Bell Centennial Address"/>
      <family val="2"/>
    </font>
    <font>
      <sz val="10"/>
      <color indexed="10"/>
      <name val="Bell Centennial Address"/>
      <family val="2"/>
    </font>
    <font>
      <b/>
      <sz val="10"/>
      <color indexed="12"/>
      <name val="Bell Centennial Address"/>
      <family val="2"/>
    </font>
    <font>
      <i/>
      <sz val="10"/>
      <color indexed="10"/>
      <name val="Bell Centennial Address"/>
      <family val="2"/>
    </font>
    <font>
      <sz val="10"/>
      <name val="Arial"/>
      <family val="2"/>
    </font>
    <font>
      <b/>
      <sz val="8"/>
      <name val="Bell Centennial NameAndNumber"/>
      <family val="2"/>
    </font>
    <font>
      <sz val="8"/>
      <name val="Bell Centennial Address"/>
      <family val="2"/>
    </font>
    <font>
      <sz val="10"/>
      <name val="Bell Centennial NameAndNumber"/>
      <family val="2"/>
    </font>
    <font>
      <b/>
      <sz val="10"/>
      <name val="Bell Centennial NameAndNumber"/>
      <family val="2"/>
    </font>
    <font>
      <vertAlign val="superscript"/>
      <sz val="9"/>
      <name val="Bell Centennial NameAndNumber"/>
      <family val="2"/>
    </font>
    <font>
      <u/>
      <sz val="9"/>
      <color indexed="8"/>
      <name val="Bell Centennial Address"/>
      <family val="2"/>
    </font>
    <font>
      <i/>
      <sz val="10"/>
      <name val="Bell Centennial Address"/>
      <family val="2"/>
    </font>
    <font>
      <u/>
      <sz val="12"/>
      <color theme="10"/>
      <name val="Arial"/>
      <family val="2"/>
    </font>
    <font>
      <sz val="10"/>
      <color theme="3"/>
      <name val="Bell Centennial Address"/>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8"/>
      </top>
      <bottom/>
      <diagonal/>
    </border>
  </borders>
  <cellStyleXfs count="6">
    <xf numFmtId="0" fontId="0" fillId="0" borderId="0"/>
    <xf numFmtId="43" fontId="14" fillId="0" borderId="0" applyFont="0" applyFill="0" applyBorder="0" applyAlignment="0" applyProtection="0"/>
    <xf numFmtId="0" fontId="21" fillId="0" borderId="0"/>
    <xf numFmtId="0" fontId="14" fillId="0" borderId="0"/>
    <xf numFmtId="9" fontId="14" fillId="0" borderId="0" applyFont="0" applyFill="0" applyBorder="0" applyAlignment="0" applyProtection="0"/>
    <xf numFmtId="0" fontId="29" fillId="0" borderId="0" applyNumberFormat="0" applyFill="0" applyBorder="0" applyAlignment="0" applyProtection="0"/>
  </cellStyleXfs>
  <cellXfs count="225">
    <xf numFmtId="0" fontId="0" fillId="0" borderId="0" xfId="0"/>
    <xf numFmtId="0" fontId="1" fillId="0" borderId="0" xfId="0" applyFont="1" applyBorder="1" applyAlignment="1">
      <alignment horizontal="left"/>
    </xf>
    <xf numFmtId="0" fontId="1" fillId="0" borderId="0" xfId="0" applyNumberFormat="1" applyFont="1" applyAlignment="1"/>
    <xf numFmtId="0" fontId="2" fillId="0" borderId="0" xfId="0" applyNumberFormat="1" applyFont="1" applyAlignment="1"/>
    <xf numFmtId="0" fontId="1" fillId="0" borderId="0" xfId="0" applyFont="1" applyBorder="1" applyAlignment="1"/>
    <xf numFmtId="0" fontId="3" fillId="0" borderId="0" xfId="0" applyNumberFormat="1" applyFont="1" applyAlignment="1"/>
    <xf numFmtId="0" fontId="3" fillId="0" borderId="1" xfId="0" applyNumberFormat="1" applyFont="1" applyBorder="1" applyAlignment="1"/>
    <xf numFmtId="0" fontId="3" fillId="0" borderId="1" xfId="0" applyFont="1" applyBorder="1" applyAlignment="1"/>
    <xf numFmtId="0" fontId="4" fillId="0" borderId="1" xfId="0" applyNumberFormat="1" applyFont="1" applyBorder="1" applyAlignment="1"/>
    <xf numFmtId="0" fontId="3" fillId="0" borderId="0" xfId="0" applyNumberFormat="1" applyFont="1" applyBorder="1" applyAlignment="1"/>
    <xf numFmtId="0" fontId="4" fillId="0" borderId="0" xfId="0" applyNumberFormat="1" applyFont="1" applyBorder="1" applyAlignment="1"/>
    <xf numFmtId="0" fontId="5" fillId="0" borderId="0" xfId="0" applyNumberFormat="1" applyFont="1" applyAlignment="1">
      <alignment horizontal="fill"/>
    </xf>
    <xf numFmtId="0" fontId="5" fillId="0" borderId="0" xfId="0" applyNumberFormat="1" applyFont="1" applyAlignment="1">
      <alignment horizontal="right"/>
    </xf>
    <xf numFmtId="0" fontId="3" fillId="0" borderId="0" xfId="0" applyFont="1" applyBorder="1" applyAlignment="1"/>
    <xf numFmtId="0" fontId="5" fillId="0" borderId="0" xfId="0" applyNumberFormat="1" applyFont="1" applyBorder="1" applyAlignment="1">
      <alignment horizontal="right"/>
    </xf>
    <xf numFmtId="0" fontId="5" fillId="0" borderId="0" xfId="0" applyNumberFormat="1" applyFont="1" applyBorder="1" applyAlignment="1"/>
    <xf numFmtId="0" fontId="5" fillId="0" borderId="0" xfId="0" applyNumberFormat="1" applyFont="1" applyAlignment="1"/>
    <xf numFmtId="0" fontId="3" fillId="0" borderId="0" xfId="0" applyNumberFormat="1" applyFont="1" applyAlignment="1">
      <alignment horizontal="centerContinuous"/>
    </xf>
    <xf numFmtId="1" fontId="5" fillId="0" borderId="0" xfId="0" applyNumberFormat="1" applyFont="1" applyAlignment="1">
      <alignment horizontal="right"/>
    </xf>
    <xf numFmtId="0" fontId="3" fillId="0" borderId="0" xfId="0" applyNumberFormat="1" applyFont="1" applyAlignment="1">
      <alignment horizontal="right"/>
    </xf>
    <xf numFmtId="0" fontId="3" fillId="0" borderId="1" xfId="0" applyNumberFormat="1" applyFont="1" applyBorder="1" applyAlignment="1">
      <alignment horizontal="fill"/>
    </xf>
    <xf numFmtId="0" fontId="6" fillId="0" borderId="0" xfId="0" applyNumberFormat="1" applyFont="1" applyAlignment="1"/>
    <xf numFmtId="3" fontId="6" fillId="0" borderId="0" xfId="0" applyNumberFormat="1" applyFont="1" applyAlignment="1"/>
    <xf numFmtId="0" fontId="3" fillId="0" borderId="0" xfId="0" applyNumberFormat="1"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Alignment="1"/>
    <xf numFmtId="3" fontId="8" fillId="0" borderId="0" xfId="0" applyNumberFormat="1" applyFont="1" applyAlignment="1">
      <alignment horizontal="right"/>
    </xf>
    <xf numFmtId="3" fontId="5" fillId="0" borderId="0" xfId="0" applyNumberFormat="1" applyFont="1" applyBorder="1" applyAlignment="1">
      <alignment horizontal="right"/>
    </xf>
    <xf numFmtId="164" fontId="3" fillId="0" borderId="0" xfId="0" applyNumberFormat="1" applyFont="1" applyAlignment="1"/>
    <xf numFmtId="3" fontId="3" fillId="0" borderId="0" xfId="0" applyNumberFormat="1" applyFont="1" applyAlignment="1">
      <alignment horizontal="right"/>
    </xf>
    <xf numFmtId="0" fontId="5" fillId="0" borderId="0" xfId="0" applyFont="1" applyBorder="1" applyAlignment="1"/>
    <xf numFmtId="164" fontId="3" fillId="0" borderId="0" xfId="0" applyNumberFormat="1" applyFont="1" applyAlignment="1">
      <alignment horizontal="right"/>
    </xf>
    <xf numFmtId="165" fontId="3" fillId="0" borderId="0" xfId="0" applyNumberFormat="1" applyFont="1" applyAlignment="1">
      <alignment horizontal="right"/>
    </xf>
    <xf numFmtId="165" fontId="3" fillId="0" borderId="0" xfId="0" applyNumberFormat="1" applyFont="1" applyAlignment="1"/>
    <xf numFmtId="165" fontId="3" fillId="0" borderId="2" xfId="0" applyNumberFormat="1" applyFont="1" applyBorder="1" applyAlignment="1"/>
    <xf numFmtId="0" fontId="3" fillId="0" borderId="2" xfId="0" applyNumberFormat="1" applyFont="1" applyBorder="1" applyAlignment="1"/>
    <xf numFmtId="0" fontId="3" fillId="0" borderId="0" xfId="0" applyFont="1" applyBorder="1" applyAlignment="1">
      <alignment wrapText="1"/>
    </xf>
    <xf numFmtId="0" fontId="3" fillId="0" borderId="0" xfId="0" applyFont="1" applyAlignment="1">
      <alignment wrapText="1"/>
    </xf>
    <xf numFmtId="0" fontId="3" fillId="0" borderId="0" xfId="0" applyFont="1" applyAlignment="1"/>
    <xf numFmtId="0" fontId="3" fillId="0" borderId="0" xfId="0" applyNumberFormat="1" applyFont="1" applyAlignment="1">
      <alignment horizontal="left"/>
    </xf>
    <xf numFmtId="166" fontId="3" fillId="0" borderId="0" xfId="0" applyNumberFormat="1" applyFont="1" applyAlignment="1"/>
    <xf numFmtId="0" fontId="10" fillId="0" borderId="1" xfId="0" applyNumberFormat="1" applyFont="1" applyBorder="1" applyAlignment="1"/>
    <xf numFmtId="0" fontId="10" fillId="0" borderId="0" xfId="0" applyNumberFormat="1" applyFont="1" applyAlignment="1"/>
    <xf numFmtId="0" fontId="9" fillId="0" borderId="0" xfId="0" applyNumberFormat="1" applyFont="1" applyAlignment="1"/>
    <xf numFmtId="0" fontId="10" fillId="0" borderId="0" xfId="0" applyNumberFormat="1" applyFont="1" applyBorder="1" applyAlignment="1"/>
    <xf numFmtId="0" fontId="11" fillId="0" borderId="0" xfId="0" applyNumberFormat="1" applyFont="1" applyAlignment="1"/>
    <xf numFmtId="0" fontId="10" fillId="0" borderId="0" xfId="0" applyNumberFormat="1" applyFont="1" applyAlignment="1">
      <alignment horizontal="fill"/>
    </xf>
    <xf numFmtId="0" fontId="10" fillId="0" borderId="0" xfId="0" applyNumberFormat="1" applyFont="1" applyAlignment="1">
      <alignment horizontal="right"/>
    </xf>
    <xf numFmtId="1" fontId="10" fillId="0" borderId="0" xfId="0" applyNumberFormat="1" applyFont="1" applyAlignment="1"/>
    <xf numFmtId="0" fontId="9" fillId="0" borderId="0" xfId="0" applyNumberFormat="1" applyFont="1" applyAlignment="1">
      <alignment horizontal="center"/>
    </xf>
    <xf numFmtId="0" fontId="9" fillId="0" borderId="0" xfId="0" applyFont="1" applyBorder="1" applyAlignment="1">
      <alignment horizontal="center"/>
    </xf>
    <xf numFmtId="3" fontId="10" fillId="0" borderId="0" xfId="0" applyNumberFormat="1" applyFont="1" applyAlignment="1"/>
    <xf numFmtId="3" fontId="10" fillId="0" borderId="0" xfId="0" applyNumberFormat="1" applyFont="1"/>
    <xf numFmtId="3" fontId="13" fillId="0" borderId="0" xfId="0" applyNumberFormat="1" applyFont="1" applyAlignment="1"/>
    <xf numFmtId="3" fontId="9" fillId="0" borderId="0" xfId="0" applyNumberFormat="1" applyFont="1" applyAlignment="1"/>
    <xf numFmtId="3" fontId="10" fillId="0" borderId="0" xfId="0" applyNumberFormat="1" applyFont="1" applyAlignment="1">
      <alignment horizontal="right"/>
    </xf>
    <xf numFmtId="0" fontId="15" fillId="0" borderId="0" xfId="0" applyNumberFormat="1" applyFont="1" applyAlignment="1"/>
    <xf numFmtId="3" fontId="15" fillId="0" borderId="0" xfId="0" applyNumberFormat="1" applyFont="1" applyAlignment="1"/>
    <xf numFmtId="165" fontId="10" fillId="0" borderId="0" xfId="0" applyNumberFormat="1" applyFont="1" applyAlignment="1" applyProtection="1">
      <protection locked="0"/>
    </xf>
    <xf numFmtId="165" fontId="10" fillId="0" borderId="0" xfId="0" applyNumberFormat="1" applyFont="1" applyAlignment="1"/>
    <xf numFmtId="165" fontId="13" fillId="0" borderId="0" xfId="0" applyNumberFormat="1" applyFont="1" applyAlignment="1"/>
    <xf numFmtId="165" fontId="9" fillId="0" borderId="0" xfId="0" applyNumberFormat="1" applyFont="1" applyAlignment="1"/>
    <xf numFmtId="0" fontId="10" fillId="0" borderId="0" xfId="0" applyNumberFormat="1" applyFont="1" applyBorder="1"/>
    <xf numFmtId="14" fontId="10" fillId="0" borderId="0" xfId="0" applyNumberFormat="1" applyFont="1" applyAlignment="1"/>
    <xf numFmtId="0" fontId="16" fillId="0" borderId="0" xfId="0" applyNumberFormat="1" applyFont="1" applyAlignment="1"/>
    <xf numFmtId="166" fontId="3" fillId="0" borderId="0" xfId="0" applyNumberFormat="1" applyFont="1"/>
    <xf numFmtId="1" fontId="3" fillId="0" borderId="1" xfId="0" applyNumberFormat="1" applyFont="1" applyBorder="1" applyAlignment="1">
      <alignment horizontal="fill"/>
    </xf>
    <xf numFmtId="1" fontId="3" fillId="0" borderId="0" xfId="0" applyNumberFormat="1" applyFont="1" applyAlignment="1"/>
    <xf numFmtId="1" fontId="3" fillId="0" borderId="0" xfId="0" applyNumberFormat="1" applyFont="1"/>
    <xf numFmtId="1" fontId="1" fillId="0" borderId="1" xfId="0" applyNumberFormat="1" applyFont="1" applyBorder="1" applyAlignment="1">
      <alignment horizontal="fill"/>
    </xf>
    <xf numFmtId="166" fontId="10" fillId="0" borderId="0" xfId="0" applyNumberFormat="1" applyFont="1" applyAlignment="1"/>
    <xf numFmtId="3" fontId="15" fillId="0" borderId="0" xfId="0" applyNumberFormat="1" applyFont="1" applyAlignment="1" applyProtection="1">
      <protection locked="0"/>
    </xf>
    <xf numFmtId="3" fontId="3" fillId="0" borderId="0" xfId="0" applyNumberFormat="1" applyFont="1"/>
    <xf numFmtId="166" fontId="3" fillId="0" borderId="0" xfId="0" applyNumberFormat="1" applyFont="1" applyBorder="1" applyAlignment="1"/>
    <xf numFmtId="3" fontId="17" fillId="0" borderId="0" xfId="0" applyNumberFormat="1" applyFont="1" applyAlignment="1" applyProtection="1">
      <protection locked="0"/>
    </xf>
    <xf numFmtId="164" fontId="17" fillId="0" borderId="0" xfId="0" applyNumberFormat="1" applyFont="1" applyAlignment="1" applyProtection="1">
      <protection locked="0"/>
    </xf>
    <xf numFmtId="166" fontId="3" fillId="0" borderId="2" xfId="0" applyNumberFormat="1" applyFont="1" applyBorder="1" applyAlignment="1"/>
    <xf numFmtId="166" fontId="3" fillId="0" borderId="2" xfId="0" applyNumberFormat="1" applyFont="1" applyBorder="1"/>
    <xf numFmtId="2" fontId="3" fillId="0" borderId="2" xfId="0" applyNumberFormat="1" applyFont="1" applyBorder="1"/>
    <xf numFmtId="0" fontId="3" fillId="0" borderId="0" xfId="0" applyFont="1" applyBorder="1" applyAlignment="1">
      <alignment vertical="top"/>
    </xf>
    <xf numFmtId="0" fontId="3"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164" fontId="3" fillId="0" borderId="0" xfId="0" applyNumberFormat="1" applyFont="1"/>
    <xf numFmtId="165" fontId="18" fillId="0" borderId="0" xfId="0" applyNumberFormat="1" applyFont="1"/>
    <xf numFmtId="164" fontId="18" fillId="0" borderId="0" xfId="0" applyNumberFormat="1" applyFont="1"/>
    <xf numFmtId="165" fontId="18" fillId="0" borderId="0" xfId="0" applyNumberFormat="1" applyFont="1" applyAlignment="1"/>
    <xf numFmtId="10" fontId="19" fillId="0" borderId="0" xfId="0" applyNumberFormat="1" applyFont="1" applyAlignment="1"/>
    <xf numFmtId="0" fontId="18" fillId="0" borderId="0" xfId="0" applyNumberFormat="1" applyFont="1" applyAlignment="1"/>
    <xf numFmtId="169" fontId="20" fillId="0" borderId="0" xfId="0" applyNumberFormat="1" applyFont="1" applyAlignment="1"/>
    <xf numFmtId="164" fontId="18" fillId="0" borderId="0" xfId="0" applyNumberFormat="1" applyFont="1" applyAlignment="1"/>
    <xf numFmtId="1" fontId="18" fillId="0" borderId="0" xfId="0" applyNumberFormat="1" applyFont="1"/>
    <xf numFmtId="1" fontId="1" fillId="0" borderId="0" xfId="0" applyNumberFormat="1" applyFont="1" applyAlignment="1"/>
    <xf numFmtId="1" fontId="3" fillId="0" borderId="0" xfId="0" applyNumberFormat="1" applyFont="1" applyProtection="1">
      <protection locked="0"/>
    </xf>
    <xf numFmtId="165" fontId="1" fillId="0" borderId="2" xfId="0" applyNumberFormat="1" applyFont="1" applyBorder="1" applyAlignment="1"/>
    <xf numFmtId="1" fontId="3" fillId="0" borderId="2" xfId="0" applyNumberFormat="1" applyFont="1" applyBorder="1"/>
    <xf numFmtId="167" fontId="5" fillId="0" borderId="0" xfId="0" applyNumberFormat="1" applyFont="1"/>
    <xf numFmtId="1" fontId="5" fillId="0" borderId="0" xfId="0" applyNumberFormat="1" applyFont="1"/>
    <xf numFmtId="1" fontId="5" fillId="0" borderId="0" xfId="0" applyNumberFormat="1" applyFont="1" applyAlignment="1" applyProtection="1">
      <alignment horizontal="right"/>
      <protection locked="0"/>
    </xf>
    <xf numFmtId="3" fontId="3" fillId="0" borderId="0" xfId="0" applyNumberFormat="1" applyFont="1" applyAlignment="1" applyProtection="1">
      <protection locked="0"/>
    </xf>
    <xf numFmtId="165" fontId="5" fillId="0" borderId="0" xfId="0" applyNumberFormat="1" applyFont="1" applyAlignment="1"/>
    <xf numFmtId="3" fontId="5" fillId="0" borderId="0" xfId="0" applyNumberFormat="1" applyFont="1" applyAlignment="1"/>
    <xf numFmtId="1" fontId="5" fillId="0" borderId="0" xfId="0" applyNumberFormat="1" applyFont="1" applyAlignment="1"/>
    <xf numFmtId="1" fontId="8" fillId="0" borderId="0" xfId="0" applyNumberFormat="1" applyFont="1" applyAlignment="1"/>
    <xf numFmtId="165" fontId="3" fillId="0" borderId="0" xfId="0" applyNumberFormat="1" applyFont="1" applyAlignment="1">
      <alignment horizontal="fill"/>
    </xf>
    <xf numFmtId="1" fontId="3" fillId="0" borderId="2" xfId="0" applyNumberFormat="1" applyFont="1" applyBorder="1" applyAlignment="1"/>
    <xf numFmtId="3" fontId="3" fillId="0" borderId="2" xfId="0" applyNumberFormat="1" applyFont="1" applyBorder="1" applyAlignment="1"/>
    <xf numFmtId="165" fontId="3" fillId="0" borderId="0" xfId="0" applyNumberFormat="1" applyFont="1"/>
    <xf numFmtId="165" fontId="3" fillId="0" borderId="0" xfId="0" applyNumberFormat="1" applyFont="1" applyBorder="1" applyAlignment="1">
      <alignment horizontal="fill"/>
    </xf>
    <xf numFmtId="0" fontId="3" fillId="0" borderId="0" xfId="2" applyFont="1"/>
    <xf numFmtId="0" fontId="3" fillId="0" borderId="0" xfId="2" applyFont="1" applyAlignment="1">
      <alignment horizontal="right"/>
    </xf>
    <xf numFmtId="0" fontId="3" fillId="0" borderId="0" xfId="2" applyFont="1" applyAlignment="1"/>
    <xf numFmtId="0" fontId="21" fillId="0" borderId="0" xfId="2" applyAlignment="1"/>
    <xf numFmtId="0" fontId="3" fillId="0" borderId="0" xfId="2" applyFont="1" applyBorder="1"/>
    <xf numFmtId="0" fontId="3" fillId="0" borderId="0" xfId="2" applyFont="1" applyBorder="1" applyAlignment="1">
      <alignment horizontal="right"/>
    </xf>
    <xf numFmtId="0" fontId="12" fillId="0" borderId="0" xfId="2" applyFont="1"/>
    <xf numFmtId="0" fontId="3" fillId="0" borderId="1" xfId="2" applyFont="1" applyBorder="1"/>
    <xf numFmtId="0" fontId="3" fillId="0" borderId="1" xfId="2" applyFont="1" applyBorder="1" applyAlignment="1">
      <alignment horizontal="right"/>
    </xf>
    <xf numFmtId="0" fontId="12" fillId="0" borderId="0" xfId="2" applyFont="1" applyAlignment="1">
      <alignment horizontal="center"/>
    </xf>
    <xf numFmtId="0" fontId="12" fillId="0" borderId="0" xfId="2" applyFont="1" applyAlignment="1"/>
    <xf numFmtId="0" fontId="22" fillId="0" borderId="0" xfId="2" applyFont="1" applyAlignment="1"/>
    <xf numFmtId="0" fontId="10" fillId="0" borderId="0" xfId="2" applyFont="1"/>
    <xf numFmtId="3" fontId="10" fillId="0" borderId="0" xfId="2" applyNumberFormat="1" applyFont="1"/>
    <xf numFmtId="1" fontId="10" fillId="0" borderId="0" xfId="2" applyNumberFormat="1" applyFont="1"/>
    <xf numFmtId="3" fontId="3" fillId="0" borderId="0" xfId="2" applyNumberFormat="1" applyFont="1"/>
    <xf numFmtId="1" fontId="3" fillId="0" borderId="0" xfId="2" applyNumberFormat="1" applyFont="1" applyAlignment="1">
      <alignment horizontal="right"/>
    </xf>
    <xf numFmtId="3" fontId="3" fillId="0" borderId="0" xfId="2" applyNumberFormat="1" applyFont="1" applyAlignment="1">
      <alignment horizontal="right"/>
    </xf>
    <xf numFmtId="1" fontId="3" fillId="0" borderId="0" xfId="2" applyNumberFormat="1" applyFont="1"/>
    <xf numFmtId="0" fontId="23" fillId="0" borderId="0" xfId="2" applyFont="1"/>
    <xf numFmtId="0" fontId="5" fillId="0" borderId="0" xfId="2" applyFont="1" applyAlignment="1"/>
    <xf numFmtId="0" fontId="5" fillId="0" borderId="0" xfId="2" applyFont="1"/>
    <xf numFmtId="1" fontId="3" fillId="0" borderId="1" xfId="2" applyNumberFormat="1" applyFont="1" applyBorder="1" applyAlignment="1">
      <alignment horizontal="right"/>
    </xf>
    <xf numFmtId="1" fontId="3" fillId="0" borderId="1" xfId="2" applyNumberFormat="1" applyFont="1" applyBorder="1"/>
    <xf numFmtId="3" fontId="3" fillId="0" borderId="1" xfId="2" applyNumberFormat="1" applyFont="1" applyBorder="1" applyAlignment="1">
      <alignment horizontal="right"/>
    </xf>
    <xf numFmtId="0" fontId="21" fillId="0" borderId="0" xfId="2" applyAlignment="1">
      <alignment vertical="top" wrapText="1"/>
    </xf>
    <xf numFmtId="0" fontId="14" fillId="0" borderId="0" xfId="2" applyFont="1" applyAlignment="1"/>
    <xf numFmtId="0" fontId="3" fillId="0" borderId="0" xfId="2" applyFont="1" applyAlignment="1">
      <alignment vertical="center" wrapText="1"/>
    </xf>
    <xf numFmtId="0" fontId="14" fillId="0" borderId="0" xfId="2" applyFont="1" applyAlignment="1">
      <alignment vertical="center" wrapText="1"/>
    </xf>
    <xf numFmtId="0" fontId="3" fillId="0" borderId="0" xfId="2" applyFont="1" applyAlignment="1">
      <alignment vertical="top"/>
    </xf>
    <xf numFmtId="0" fontId="6" fillId="0" borderId="0" xfId="2" applyFont="1"/>
    <xf numFmtId="164" fontId="3" fillId="0" borderId="0" xfId="2" applyNumberFormat="1" applyFont="1"/>
    <xf numFmtId="166" fontId="3" fillId="0" borderId="0" xfId="2" applyNumberFormat="1" applyFont="1"/>
    <xf numFmtId="0" fontId="3" fillId="0" borderId="0" xfId="2" applyFont="1" applyAlignment="1">
      <alignment vertical="top" wrapText="1"/>
    </xf>
    <xf numFmtId="0" fontId="14" fillId="0" borderId="0" xfId="2" applyFont="1" applyAlignment="1">
      <alignment vertical="top" wrapText="1"/>
    </xf>
    <xf numFmtId="1" fontId="3" fillId="0" borderId="0" xfId="0" applyNumberFormat="1" applyFont="1" applyAlignment="1"/>
    <xf numFmtId="0" fontId="0" fillId="0" borderId="0" xfId="0" applyAlignment="1"/>
    <xf numFmtId="0" fontId="3" fillId="0" borderId="0" xfId="2" applyFont="1" applyAlignment="1"/>
    <xf numFmtId="1" fontId="5" fillId="0" borderId="1" xfId="0" applyNumberFormat="1" applyFont="1" applyBorder="1" applyAlignment="1" applyProtection="1">
      <protection locked="0"/>
    </xf>
    <xf numFmtId="1" fontId="5" fillId="0" borderId="1" xfId="0" applyNumberFormat="1" applyFont="1" applyBorder="1" applyAlignment="1"/>
    <xf numFmtId="1" fontId="5" fillId="0" borderId="1" xfId="0" applyNumberFormat="1" applyFont="1" applyBorder="1" applyAlignment="1">
      <alignment horizontal="right"/>
    </xf>
    <xf numFmtId="0" fontId="3" fillId="0" borderId="1" xfId="2" applyFont="1" applyBorder="1" applyAlignment="1"/>
    <xf numFmtId="0" fontId="4" fillId="0" borderId="1" xfId="2" applyFont="1" applyBorder="1"/>
    <xf numFmtId="169" fontId="3" fillId="0" borderId="1" xfId="4" applyNumberFormat="1" applyFont="1" applyBorder="1"/>
    <xf numFmtId="0" fontId="0" fillId="0" borderId="0" xfId="0" applyAlignment="1">
      <alignment horizontal="left" wrapText="1"/>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Alignment="1">
      <alignment horizontal="left" vertical="center" wrapText="1"/>
    </xf>
    <xf numFmtId="0" fontId="0" fillId="0" borderId="0" xfId="0" applyAlignment="1">
      <alignment horizontal="left" vertical="center" wrapText="1"/>
    </xf>
    <xf numFmtId="0" fontId="21" fillId="0" borderId="0" xfId="2" applyAlignment="1">
      <alignment vertical="center" wrapText="1"/>
    </xf>
    <xf numFmtId="0" fontId="3" fillId="0" borderId="0" xfId="0" applyNumberFormat="1" applyFont="1" applyAlignment="1"/>
    <xf numFmtId="0" fontId="3" fillId="0" borderId="0" xfId="0" applyFont="1" applyBorder="1" applyAlignment="1"/>
    <xf numFmtId="3" fontId="25" fillId="0" borderId="0" xfId="0" applyNumberFormat="1" applyFont="1" applyAlignment="1">
      <alignment horizontal="right"/>
    </xf>
    <xf numFmtId="43" fontId="3" fillId="0" borderId="0" xfId="1" applyFont="1" applyAlignment="1"/>
    <xf numFmtId="169" fontId="17" fillId="0" borderId="0" xfId="0" applyNumberFormat="1" applyFont="1" applyAlignment="1"/>
    <xf numFmtId="165" fontId="3" fillId="0" borderId="0" xfId="0" applyNumberFormat="1" applyFont="1" applyBorder="1" applyAlignment="1" applyProtection="1">
      <protection locked="0"/>
    </xf>
    <xf numFmtId="169" fontId="3" fillId="0" borderId="0" xfId="0" applyNumberFormat="1" applyFont="1"/>
    <xf numFmtId="170" fontId="3" fillId="0" borderId="0" xfId="0" applyNumberFormat="1" applyFont="1" applyAlignment="1"/>
    <xf numFmtId="165" fontId="25" fillId="0" borderId="0" xfId="0" applyNumberFormat="1" applyFont="1" applyAlignment="1">
      <alignment horizontal="right"/>
    </xf>
    <xf numFmtId="170" fontId="3" fillId="0" borderId="0" xfId="0" applyNumberFormat="1" applyFont="1" applyAlignment="1">
      <alignment horizontal="right"/>
    </xf>
    <xf numFmtId="0" fontId="3" fillId="0" borderId="0" xfId="0" applyNumberFormat="1" applyFont="1" applyBorder="1" applyAlignment="1"/>
    <xf numFmtId="0" fontId="3" fillId="0" borderId="1" xfId="0" applyNumberFormat="1" applyFont="1" applyBorder="1"/>
    <xf numFmtId="0" fontId="5" fillId="0" borderId="0" xfId="0" applyFont="1" applyAlignment="1">
      <alignment horizontal="fill"/>
    </xf>
    <xf numFmtId="0" fontId="5" fillId="0" borderId="0" xfId="0" applyFont="1" applyAlignment="1">
      <alignment horizontal="right"/>
    </xf>
    <xf numFmtId="0" fontId="5" fillId="0" borderId="0" xfId="0" applyFont="1" applyAlignment="1"/>
    <xf numFmtId="0" fontId="5" fillId="0" borderId="0" xfId="0" applyFont="1" applyBorder="1" applyAlignment="1">
      <alignment horizontal="center"/>
    </xf>
    <xf numFmtId="0" fontId="5" fillId="0" borderId="0" xfId="0" applyNumberFormat="1" applyFont="1" applyAlignment="1"/>
    <xf numFmtId="0" fontId="5" fillId="0" borderId="0" xfId="0" applyFont="1" applyBorder="1" applyAlignment="1"/>
    <xf numFmtId="170" fontId="5" fillId="0" borderId="0" xfId="0" applyNumberFormat="1" applyFont="1" applyAlignment="1"/>
    <xf numFmtId="167" fontId="10" fillId="0" borderId="1" xfId="0" applyNumberFormat="1" applyFont="1" applyBorder="1" applyAlignment="1"/>
    <xf numFmtId="167" fontId="10" fillId="0" borderId="0" xfId="0" applyNumberFormat="1" applyFont="1" applyBorder="1" applyAlignment="1"/>
    <xf numFmtId="168" fontId="10" fillId="0" borderId="0" xfId="0" applyNumberFormat="1" applyFont="1" applyBorder="1" applyAlignment="1"/>
    <xf numFmtId="0" fontId="5" fillId="0" borderId="0" xfId="2" applyFont="1" applyAlignment="1"/>
    <xf numFmtId="0" fontId="5" fillId="0" borderId="0" xfId="2" applyFont="1" applyAlignment="1">
      <alignment horizontal="right"/>
    </xf>
    <xf numFmtId="0" fontId="5" fillId="0" borderId="1" xfId="0" applyNumberFormat="1" applyFont="1" applyBorder="1" applyAlignment="1"/>
    <xf numFmtId="0" fontId="5" fillId="0" borderId="0" xfId="0" applyNumberFormat="1" applyFont="1" applyBorder="1" applyAlignment="1">
      <alignment horizontal="left"/>
    </xf>
    <xf numFmtId="0" fontId="3" fillId="0" borderId="0" xfId="3" applyFont="1" applyAlignment="1"/>
    <xf numFmtId="0" fontId="3" fillId="0" borderId="0" xfId="3" applyFont="1" applyAlignment="1"/>
    <xf numFmtId="0" fontId="24" fillId="0" borderId="0" xfId="2" applyFont="1" applyAlignment="1">
      <alignment horizontal="center"/>
    </xf>
    <xf numFmtId="0" fontId="24" fillId="0" borderId="0" xfId="2" applyFont="1" applyAlignment="1"/>
    <xf numFmtId="1" fontId="25" fillId="0" borderId="0" xfId="2" applyNumberFormat="1" applyFont="1" applyAlignment="1"/>
    <xf numFmtId="0" fontId="5" fillId="0" borderId="0" xfId="2" applyFont="1" applyAlignment="1">
      <alignment horizontal="center"/>
    </xf>
    <xf numFmtId="1" fontId="5" fillId="0" borderId="0" xfId="2" applyNumberFormat="1" applyFont="1" applyAlignment="1">
      <alignment horizontal="center"/>
    </xf>
    <xf numFmtId="1" fontId="3" fillId="0" borderId="0" xfId="0" applyNumberFormat="1" applyFont="1" applyBorder="1" applyAlignment="1">
      <alignment horizontal="fill"/>
    </xf>
    <xf numFmtId="166" fontId="3" fillId="0" borderId="1" xfId="0" applyNumberFormat="1" applyFont="1" applyBorder="1" applyAlignment="1"/>
    <xf numFmtId="166" fontId="5" fillId="0" borderId="0" xfId="0" applyNumberFormat="1" applyFont="1" applyBorder="1" applyAlignment="1"/>
    <xf numFmtId="3" fontId="17" fillId="0" borderId="0" xfId="0" applyNumberFormat="1" applyFont="1" applyAlignment="1" applyProtection="1">
      <alignment horizontal="right"/>
      <protection locked="0"/>
    </xf>
    <xf numFmtId="1" fontId="10" fillId="0" borderId="0" xfId="0" applyNumberFormat="1" applyFont="1" applyAlignment="1">
      <alignment horizontal="fill"/>
    </xf>
    <xf numFmtId="1" fontId="5" fillId="0" borderId="0" xfId="0" applyNumberFormat="1" applyFont="1" applyAlignment="1">
      <alignment horizontal="fill"/>
    </xf>
    <xf numFmtId="166" fontId="5" fillId="0" borderId="0" xfId="0" applyNumberFormat="1" applyFont="1" applyAlignment="1">
      <alignment horizontal="right"/>
    </xf>
    <xf numFmtId="166" fontId="10" fillId="0" borderId="0" xfId="0" applyNumberFormat="1" applyFont="1"/>
    <xf numFmtId="1" fontId="10" fillId="0" borderId="0" xfId="0" applyNumberFormat="1" applyFont="1"/>
    <xf numFmtId="166" fontId="5" fillId="0" borderId="0" xfId="0" applyNumberFormat="1" applyFont="1"/>
    <xf numFmtId="167" fontId="10" fillId="0" borderId="0" xfId="0" applyNumberFormat="1" applyFont="1" applyBorder="1"/>
    <xf numFmtId="1" fontId="5" fillId="0" borderId="0" xfId="0" applyNumberFormat="1" applyFont="1" applyBorder="1"/>
    <xf numFmtId="1" fontId="5" fillId="0" borderId="0" xfId="0" applyNumberFormat="1" applyFont="1" applyBorder="1" applyAlignment="1">
      <alignment horizontal="right"/>
    </xf>
    <xf numFmtId="166" fontId="5" fillId="0" borderId="0" xfId="0" applyNumberFormat="1" applyFont="1" applyAlignment="1"/>
    <xf numFmtId="3" fontId="9" fillId="0" borderId="0" xfId="0" applyNumberFormat="1" applyFont="1" applyAlignment="1">
      <alignment horizontal="center"/>
    </xf>
    <xf numFmtId="3" fontId="5" fillId="0" borderId="0" xfId="0" applyNumberFormat="1" applyFont="1"/>
    <xf numFmtId="3" fontId="13" fillId="0" borderId="0" xfId="0" applyNumberFormat="1" applyFont="1"/>
    <xf numFmtId="3" fontId="27" fillId="0" borderId="0" xfId="0" applyNumberFormat="1" applyFont="1" applyAlignment="1" applyProtection="1">
      <protection locked="0"/>
    </xf>
    <xf numFmtId="166" fontId="3" fillId="0" borderId="0" xfId="0" applyNumberFormat="1" applyFont="1" applyAlignment="1">
      <alignment horizontal="left"/>
    </xf>
    <xf numFmtId="0" fontId="3" fillId="0" borderId="0" xfId="0" applyFont="1" applyBorder="1" applyAlignment="1">
      <alignment horizontal="left"/>
    </xf>
    <xf numFmtId="0" fontId="3" fillId="0" borderId="0" xfId="0" applyFont="1" applyBorder="1" applyAlignment="1">
      <alignment horizontal="left" wrapText="1"/>
    </xf>
    <xf numFmtId="166" fontId="3" fillId="0" borderId="0" xfId="0" applyNumberFormat="1" applyFont="1" applyAlignment="1">
      <alignment horizontal="left" wrapText="1"/>
    </xf>
    <xf numFmtId="0" fontId="3" fillId="0" borderId="0" xfId="0" applyNumberFormat="1" applyFont="1" applyAlignment="1">
      <alignment horizontal="left" wrapText="1"/>
    </xf>
    <xf numFmtId="165" fontId="3" fillId="0" borderId="0" xfId="0" applyNumberFormat="1" applyFont="1" applyAlignment="1">
      <alignment horizontal="left"/>
    </xf>
    <xf numFmtId="165" fontId="3" fillId="0" borderId="0" xfId="0" applyNumberFormat="1" applyFont="1" applyBorder="1" applyAlignment="1">
      <alignment horizontal="left"/>
    </xf>
    <xf numFmtId="165" fontId="3" fillId="0" borderId="0" xfId="0" applyNumberFormat="1" applyFont="1" applyBorder="1" applyAlignment="1">
      <alignment horizontal="left" wrapText="1"/>
    </xf>
    <xf numFmtId="0" fontId="3" fillId="0" borderId="0" xfId="0" applyFont="1"/>
    <xf numFmtId="0" fontId="30" fillId="0" borderId="0" xfId="5" applyFont="1"/>
    <xf numFmtId="0" fontId="30" fillId="0" borderId="0" xfId="0" applyFont="1"/>
    <xf numFmtId="165" fontId="3" fillId="0" borderId="0" xfId="0" applyNumberFormat="1" applyFont="1" applyBorder="1"/>
    <xf numFmtId="0" fontId="5" fillId="0" borderId="0" xfId="0" applyFont="1"/>
  </cellXfs>
  <cellStyles count="6">
    <cellStyle name="Comma 2" xfId="1"/>
    <cellStyle name="Hyperlink" xfId="5" builtinId="8"/>
    <cellStyle name="Normal" xfId="0" builtinId="0"/>
    <cellStyle name="Normal 2" xfId="2"/>
    <cellStyle name="Normal_Table 1-4"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defaultRowHeight="11.45" customHeight="1" x14ac:dyDescent="0.2"/>
  <cols>
    <col min="1" max="16384" width="8.88671875" style="220"/>
  </cols>
  <sheetData>
    <row r="1" spans="1:1" ht="11.45" customHeight="1" x14ac:dyDescent="0.2">
      <c r="A1" s="220" t="s">
        <v>159</v>
      </c>
    </row>
    <row r="4" spans="1:1" ht="11.45" customHeight="1" x14ac:dyDescent="0.2">
      <c r="A4" s="224" t="s">
        <v>125</v>
      </c>
    </row>
    <row r="5" spans="1:1" ht="8.1" customHeight="1" x14ac:dyDescent="0.2"/>
    <row r="6" spans="1:1" ht="11.45" customHeight="1" x14ac:dyDescent="0.2">
      <c r="A6" s="221" t="s">
        <v>160</v>
      </c>
    </row>
    <row r="7" spans="1:1" ht="8.1" customHeight="1" x14ac:dyDescent="0.2">
      <c r="A7" s="222"/>
    </row>
    <row r="8" spans="1:1" ht="11.45" customHeight="1" x14ac:dyDescent="0.2">
      <c r="A8" s="221" t="s">
        <v>161</v>
      </c>
    </row>
    <row r="9" spans="1:1" ht="8.1" customHeight="1" x14ac:dyDescent="0.2">
      <c r="A9" s="222"/>
    </row>
    <row r="10" spans="1:1" ht="11.45" customHeight="1" x14ac:dyDescent="0.2">
      <c r="A10" s="221" t="s">
        <v>162</v>
      </c>
    </row>
    <row r="11" spans="1:1" ht="8.1" customHeight="1" x14ac:dyDescent="0.2">
      <c r="A11" s="222"/>
    </row>
    <row r="12" spans="1:1" ht="11.45" customHeight="1" x14ac:dyDescent="0.2">
      <c r="A12" s="221" t="s">
        <v>163</v>
      </c>
    </row>
    <row r="13" spans="1:1" ht="11.45" customHeight="1" x14ac:dyDescent="0.2">
      <c r="A13" s="222"/>
    </row>
    <row r="14" spans="1:1" ht="11.45" customHeight="1" x14ac:dyDescent="0.2">
      <c r="A14" s="221" t="s">
        <v>164</v>
      </c>
    </row>
  </sheetData>
  <hyperlinks>
    <hyperlink ref="A6" location="'Table 1-1'!A1" display="Table 1-1. Projected Deficits and Surpluses in CBO’s Baseline"/>
    <hyperlink ref="A8" location="'Table 1-3'!A1" display="Table 1-3. CBO’s Baseline Budget Projections"/>
    <hyperlink ref="A10" location="'Table 1-5'!A1" display="Table 1-5. The Budgetary Effects of Selected Policy Alternatives Not Included in CBO’s Baseline"/>
    <hyperlink ref="A12" location="'Table 1-7'!A1" display="Table 1-7. CBO’s Baseline Projections of Federal Debt"/>
    <hyperlink ref="A14" location="'Table 3-3'!A1" display="Table 3-3. CBO’s Baseline Projections of Mandatory Spend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5"/>
  <sheetViews>
    <sheetView zoomScaleNormal="87" workbookViewId="0"/>
  </sheetViews>
  <sheetFormatPr defaultColWidth="9.6640625" defaultRowHeight="12.75" x14ac:dyDescent="0.2"/>
  <cols>
    <col min="1" max="1" width="1.77734375" style="5" customWidth="1"/>
    <col min="2" max="2" width="14" style="5" customWidth="1"/>
    <col min="3" max="3" width="4.77734375" style="5" customWidth="1"/>
    <col min="4" max="4" width="4.88671875" style="5" customWidth="1"/>
    <col min="5" max="5" width="4.109375" style="5" customWidth="1"/>
    <col min="6" max="14" width="4" style="5" customWidth="1"/>
    <col min="15" max="16" width="4.6640625" style="5" customWidth="1"/>
    <col min="17" max="20" width="9.6640625" style="5" customWidth="1"/>
    <col min="21" max="21" width="16.6640625" style="5" customWidth="1"/>
    <col min="22" max="23" width="9.6640625" style="5" customWidth="1"/>
    <col min="24" max="24" width="4.6640625" style="5" customWidth="1"/>
    <col min="25" max="26" width="9.6640625" style="5" customWidth="1"/>
    <col min="27" max="27" width="4.6640625" style="5" customWidth="1"/>
    <col min="28" max="29" width="9.6640625" style="5" customWidth="1"/>
    <col min="30" max="30" width="2.6640625" style="5" customWidth="1"/>
    <col min="31" max="16384" width="9.6640625" style="5"/>
  </cols>
  <sheetData>
    <row r="1" spans="1:31" ht="11.45" customHeight="1" x14ac:dyDescent="0.2">
      <c r="A1" s="220" t="s">
        <v>159</v>
      </c>
    </row>
    <row r="2" spans="1:31" ht="11.45" customHeight="1" x14ac:dyDescent="0.2"/>
    <row r="3" spans="1:31" s="9" customFormat="1" ht="11.45" customHeight="1" x14ac:dyDescent="0.2"/>
    <row r="4" spans="1:31" ht="12.6" customHeight="1" x14ac:dyDescent="0.2">
      <c r="A4" s="186" t="s">
        <v>0</v>
      </c>
      <c r="B4" s="1"/>
      <c r="C4" s="2"/>
      <c r="D4" s="2"/>
      <c r="E4" s="3"/>
      <c r="F4" s="3"/>
      <c r="G4" s="2"/>
      <c r="H4" s="2"/>
      <c r="I4" s="2"/>
      <c r="J4" s="4"/>
      <c r="K4" s="4"/>
      <c r="L4" s="2"/>
      <c r="M4" s="2"/>
      <c r="N4" s="2"/>
      <c r="O4" s="2"/>
      <c r="P4" s="2"/>
    </row>
    <row r="5" spans="1:31" ht="12.6" customHeight="1" x14ac:dyDescent="0.2">
      <c r="A5" s="15" t="s">
        <v>1</v>
      </c>
      <c r="B5" s="4"/>
      <c r="C5" s="4"/>
      <c r="D5" s="4"/>
      <c r="E5" s="4"/>
      <c r="F5" s="4"/>
      <c r="G5" s="4"/>
      <c r="H5" s="4"/>
      <c r="I5" s="4"/>
      <c r="J5" s="4"/>
      <c r="K5" s="4"/>
      <c r="L5" s="4"/>
      <c r="M5" s="4"/>
      <c r="N5" s="4"/>
      <c r="O5" s="4"/>
      <c r="P5" s="4"/>
    </row>
    <row r="6" spans="1:31" ht="12.6" customHeight="1" x14ac:dyDescent="0.2">
      <c r="A6" s="6" t="s">
        <v>2</v>
      </c>
      <c r="B6" s="7"/>
      <c r="C6" s="6"/>
      <c r="D6" s="8"/>
      <c r="E6" s="6"/>
      <c r="F6" s="6"/>
      <c r="G6" s="6"/>
      <c r="H6" s="6"/>
      <c r="I6" s="6"/>
      <c r="J6" s="6"/>
      <c r="K6" s="6"/>
      <c r="L6" s="6"/>
      <c r="M6" s="6"/>
      <c r="N6" s="6"/>
      <c r="O6" s="6"/>
      <c r="P6" s="6"/>
    </row>
    <row r="7" spans="1:31" ht="12.6" customHeight="1" x14ac:dyDescent="0.2">
      <c r="A7" s="9"/>
      <c r="B7" s="13"/>
      <c r="C7" s="9"/>
      <c r="D7" s="10"/>
      <c r="E7" s="9"/>
      <c r="F7" s="9"/>
      <c r="G7" s="9"/>
      <c r="H7" s="9"/>
      <c r="I7" s="9"/>
      <c r="J7" s="9"/>
      <c r="K7" s="9"/>
      <c r="L7" s="9"/>
      <c r="M7" s="9"/>
      <c r="N7" s="9"/>
      <c r="O7" s="9"/>
      <c r="P7" s="9"/>
    </row>
    <row r="8" spans="1:31" ht="12.6" customHeight="1" x14ac:dyDescent="0.2">
      <c r="C8" s="11"/>
      <c r="D8" s="11"/>
      <c r="E8" s="11"/>
      <c r="F8" s="11"/>
      <c r="G8" s="11"/>
      <c r="H8" s="11"/>
      <c r="I8" s="11"/>
      <c r="J8" s="11"/>
      <c r="K8" s="11"/>
      <c r="L8" s="11"/>
      <c r="M8" s="11"/>
      <c r="N8" s="11"/>
      <c r="O8" s="12" t="s">
        <v>3</v>
      </c>
      <c r="P8" s="12" t="s">
        <v>3</v>
      </c>
    </row>
    <row r="9" spans="1:31" ht="12.6" customHeight="1" x14ac:dyDescent="0.2">
      <c r="A9" s="9"/>
      <c r="B9" s="13"/>
      <c r="C9" s="14" t="s">
        <v>4</v>
      </c>
      <c r="D9" s="15"/>
      <c r="E9" s="15"/>
      <c r="F9" s="15"/>
      <c r="G9" s="15"/>
      <c r="H9" s="15"/>
      <c r="I9" s="15"/>
      <c r="J9" s="15"/>
      <c r="K9" s="15"/>
      <c r="L9" s="16"/>
      <c r="M9" s="16"/>
      <c r="N9" s="16"/>
      <c r="O9" s="12" t="s">
        <v>5</v>
      </c>
      <c r="P9" s="12" t="s">
        <v>5</v>
      </c>
      <c r="Y9" s="17"/>
      <c r="Z9" s="17"/>
      <c r="AA9" s="17"/>
      <c r="AB9" s="17"/>
      <c r="AC9" s="17"/>
      <c r="AD9" s="17"/>
      <c r="AE9" s="17"/>
    </row>
    <row r="10" spans="1:31" ht="12.6" customHeight="1" x14ac:dyDescent="0.2">
      <c r="A10" s="6"/>
      <c r="B10" s="7"/>
      <c r="C10" s="149">
        <v>2009</v>
      </c>
      <c r="D10" s="150">
        <v>2010</v>
      </c>
      <c r="E10" s="150">
        <v>2011</v>
      </c>
      <c r="F10" s="150">
        <v>2012</v>
      </c>
      <c r="G10" s="150">
        <v>2013</v>
      </c>
      <c r="H10" s="150">
        <v>2014</v>
      </c>
      <c r="I10" s="150">
        <v>2015</v>
      </c>
      <c r="J10" s="150">
        <v>2016</v>
      </c>
      <c r="K10" s="150">
        <v>2017</v>
      </c>
      <c r="L10" s="150">
        <v>2018</v>
      </c>
      <c r="M10" s="150">
        <v>2019</v>
      </c>
      <c r="N10" s="150">
        <v>2020</v>
      </c>
      <c r="O10" s="151">
        <v>2015</v>
      </c>
      <c r="P10" s="151">
        <v>2020</v>
      </c>
      <c r="W10" s="19"/>
      <c r="Y10" s="19"/>
      <c r="Z10" s="19"/>
      <c r="AA10" s="19"/>
      <c r="AB10" s="19"/>
      <c r="AC10" s="19"/>
      <c r="AD10" s="19"/>
      <c r="AE10" s="19"/>
    </row>
    <row r="11" spans="1:31" ht="3" customHeight="1" x14ac:dyDescent="0.2">
      <c r="A11" s="9"/>
      <c r="B11" s="9"/>
      <c r="C11" s="9"/>
      <c r="D11" s="9"/>
      <c r="E11" s="9"/>
      <c r="F11" s="9"/>
      <c r="G11" s="9"/>
      <c r="H11" s="9"/>
      <c r="I11" s="9"/>
      <c r="J11" s="9"/>
      <c r="K11" s="9"/>
      <c r="W11" s="22"/>
      <c r="X11" s="21"/>
      <c r="Y11" s="22"/>
      <c r="Z11" s="22"/>
      <c r="AA11" s="21"/>
      <c r="AB11" s="22"/>
      <c r="AC11" s="22"/>
      <c r="AD11" s="21"/>
      <c r="AE11" s="22"/>
    </row>
    <row r="12" spans="1:31" ht="12.6" customHeight="1" x14ac:dyDescent="0.2">
      <c r="A12" s="23" t="s">
        <v>6</v>
      </c>
      <c r="B12" s="13"/>
      <c r="C12" s="24">
        <v>-1550.5975521257899</v>
      </c>
      <c r="D12" s="24">
        <v>-1434.1709643917854</v>
      </c>
      <c r="E12" s="24">
        <v>-1075.805092785253</v>
      </c>
      <c r="F12" s="24">
        <v>-757.19034597964719</v>
      </c>
      <c r="G12" s="24">
        <v>-658.54339848876407</v>
      </c>
      <c r="H12" s="24">
        <v>-607.84298335185349</v>
      </c>
      <c r="I12" s="24">
        <v>-619.38978891201896</v>
      </c>
      <c r="J12" s="24">
        <v>-659.26898690957205</v>
      </c>
      <c r="K12" s="24">
        <v>-658.96733870190246</v>
      </c>
      <c r="L12" s="24">
        <v>-668.56515960769684</v>
      </c>
      <c r="M12" s="24">
        <v>-764.72241655490552</v>
      </c>
      <c r="N12" s="24">
        <v>-793.18344610872509</v>
      </c>
      <c r="O12" s="24">
        <v>-3718.7716095175369</v>
      </c>
      <c r="P12" s="24">
        <v>-7263.4789574003389</v>
      </c>
    </row>
    <row r="13" spans="1:31" ht="12.6" customHeight="1" x14ac:dyDescent="0.2">
      <c r="A13" s="23" t="s">
        <v>7</v>
      </c>
      <c r="B13" s="13"/>
      <c r="C13" s="24">
        <v>137.01899999999989</v>
      </c>
      <c r="D13" s="24">
        <v>85.567000000000007</v>
      </c>
      <c r="E13" s="24">
        <v>95.682999999999993</v>
      </c>
      <c r="F13" s="24">
        <v>107.65299999999991</v>
      </c>
      <c r="G13" s="24">
        <v>119.93200000000002</v>
      </c>
      <c r="H13" s="24">
        <v>132.72000000000003</v>
      </c>
      <c r="I13" s="24">
        <v>139.19200000000001</v>
      </c>
      <c r="J13" s="24">
        <v>138.06799999999998</v>
      </c>
      <c r="K13" s="24">
        <v>133.851</v>
      </c>
      <c r="L13" s="24">
        <v>126.53999999999996</v>
      </c>
      <c r="M13" s="24">
        <v>116.06200000000001</v>
      </c>
      <c r="N13" s="24">
        <v>106.57000000000005</v>
      </c>
      <c r="O13" s="24">
        <v>595.17999999999995</v>
      </c>
      <c r="P13" s="24">
        <v>1216.2710000000002</v>
      </c>
      <c r="W13" s="25"/>
      <c r="Y13" s="25"/>
      <c r="Z13" s="25"/>
      <c r="AB13" s="25"/>
      <c r="AC13" s="25"/>
      <c r="AE13" s="25"/>
    </row>
    <row r="14" spans="1:31" ht="3" customHeight="1" x14ac:dyDescent="0.2">
      <c r="C14" s="26" t="s">
        <v>8</v>
      </c>
      <c r="D14" s="26" t="s">
        <v>8</v>
      </c>
      <c r="E14" s="26" t="s">
        <v>9</v>
      </c>
      <c r="F14" s="26" t="s">
        <v>9</v>
      </c>
      <c r="G14" s="26" t="s">
        <v>9</v>
      </c>
      <c r="H14" s="26" t="s">
        <v>9</v>
      </c>
      <c r="I14" s="26" t="s">
        <v>9</v>
      </c>
      <c r="J14" s="26" t="s">
        <v>9</v>
      </c>
      <c r="K14" s="26" t="s">
        <v>9</v>
      </c>
      <c r="L14" s="26" t="s">
        <v>9</v>
      </c>
      <c r="M14" s="26" t="s">
        <v>9</v>
      </c>
      <c r="N14" s="26" t="s">
        <v>9</v>
      </c>
      <c r="O14" s="26" t="s">
        <v>8</v>
      </c>
      <c r="P14" s="26" t="s">
        <v>8</v>
      </c>
    </row>
    <row r="15" spans="1:31" ht="12.6" customHeight="1" x14ac:dyDescent="0.2">
      <c r="B15" s="16" t="s">
        <v>10</v>
      </c>
      <c r="C15" s="27">
        <v>-1413.5785521257899</v>
      </c>
      <c r="D15" s="27">
        <v>-1348.6039643917854</v>
      </c>
      <c r="E15" s="27">
        <v>-980.12209278525302</v>
      </c>
      <c r="F15" s="27">
        <v>-649.53734597964728</v>
      </c>
      <c r="G15" s="27">
        <v>-538.61139848876405</v>
      </c>
      <c r="H15" s="27">
        <v>-475.12298335185346</v>
      </c>
      <c r="I15" s="27">
        <v>-480.19778891201895</v>
      </c>
      <c r="J15" s="27">
        <v>-521.20098690957207</v>
      </c>
      <c r="K15" s="27">
        <v>-525.11633870190246</v>
      </c>
      <c r="L15" s="27">
        <v>-542.02515960769688</v>
      </c>
      <c r="M15" s="27">
        <v>-648.66041655490551</v>
      </c>
      <c r="N15" s="27">
        <v>-686.61344610872504</v>
      </c>
      <c r="O15" s="27">
        <v>-3123.5916095175371</v>
      </c>
      <c r="P15" s="27">
        <v>-6047.2079574003383</v>
      </c>
    </row>
    <row r="16" spans="1:31" ht="8.1" customHeight="1" x14ac:dyDescent="0.2">
      <c r="C16" s="29"/>
      <c r="D16" s="29"/>
      <c r="E16" s="29"/>
      <c r="F16" s="29"/>
      <c r="G16" s="29"/>
      <c r="H16" s="29"/>
      <c r="I16" s="29"/>
      <c r="J16" s="29"/>
      <c r="K16" s="29"/>
      <c r="L16" s="29"/>
      <c r="M16" s="29"/>
      <c r="N16" s="29"/>
      <c r="O16" s="29"/>
      <c r="P16" s="29"/>
    </row>
    <row r="17" spans="1:254" ht="12.6" customHeight="1" x14ac:dyDescent="0.2">
      <c r="A17" s="16" t="s">
        <v>11</v>
      </c>
      <c r="B17" s="30"/>
      <c r="C17" s="29"/>
      <c r="D17" s="29"/>
      <c r="E17" s="29"/>
      <c r="F17" s="29"/>
      <c r="G17" s="29"/>
      <c r="H17" s="29"/>
      <c r="I17" s="29"/>
      <c r="J17" s="29"/>
      <c r="K17" s="29"/>
      <c r="L17" s="29"/>
      <c r="M17" s="29"/>
      <c r="N17" s="29"/>
      <c r="O17" s="29"/>
      <c r="P17" s="29"/>
      <c r="IT17" s="25"/>
    </row>
    <row r="18" spans="1:254" ht="12.6" customHeight="1" x14ac:dyDescent="0.2">
      <c r="A18" s="5" t="s">
        <v>12</v>
      </c>
      <c r="B18" s="13"/>
      <c r="C18" s="31"/>
      <c r="D18" s="31"/>
      <c r="E18" s="31"/>
      <c r="F18" s="31"/>
      <c r="G18" s="31"/>
      <c r="H18" s="31"/>
      <c r="I18" s="31"/>
      <c r="J18" s="31"/>
      <c r="K18" s="31"/>
      <c r="L18" s="31"/>
      <c r="M18" s="31"/>
      <c r="N18" s="31"/>
      <c r="O18" s="19"/>
      <c r="P18" s="19"/>
    </row>
    <row r="19" spans="1:254" ht="12.6" customHeight="1" x14ac:dyDescent="0.2">
      <c r="A19" s="5" t="s">
        <v>13</v>
      </c>
      <c r="C19" s="32">
        <v>-9.929814144199371</v>
      </c>
      <c r="D19" s="32">
        <v>-9.2404237736369907</v>
      </c>
      <c r="E19" s="32">
        <v>-6.5377358197694164</v>
      </c>
      <c r="F19" s="32">
        <v>-4.1293126687723314</v>
      </c>
      <c r="G19" s="32">
        <v>-3.2298381673968692</v>
      </c>
      <c r="H19" s="32">
        <v>-2.6985700836139075</v>
      </c>
      <c r="I19" s="32">
        <v>-2.606813578396511</v>
      </c>
      <c r="J19" s="32">
        <v>-2.71130288392634</v>
      </c>
      <c r="K19" s="32">
        <v>-2.6208376690197954</v>
      </c>
      <c r="L19" s="32">
        <v>-2.6029549652203938</v>
      </c>
      <c r="M19" s="32">
        <v>-2.9937527357873113</v>
      </c>
      <c r="N19" s="32">
        <v>-3.045653049724407</v>
      </c>
      <c r="O19" s="32">
        <v>-3.744185231185905</v>
      </c>
      <c r="P19" s="32">
        <v>-3.2214108344440788</v>
      </c>
    </row>
    <row r="20" spans="1:254" ht="8.1" customHeight="1" x14ac:dyDescent="0.2">
      <c r="B20" s="13"/>
      <c r="C20" s="32"/>
      <c r="D20" s="32"/>
      <c r="E20" s="32"/>
      <c r="F20" s="32"/>
      <c r="G20" s="32"/>
      <c r="H20" s="32"/>
      <c r="I20" s="32"/>
      <c r="J20" s="32"/>
      <c r="K20" s="32"/>
      <c r="L20" s="32"/>
      <c r="M20" s="32"/>
      <c r="N20" s="32"/>
      <c r="O20" s="32"/>
      <c r="P20" s="32"/>
    </row>
    <row r="21" spans="1:254" ht="12.6" customHeight="1" x14ac:dyDescent="0.2">
      <c r="A21" s="5" t="s">
        <v>14</v>
      </c>
      <c r="B21" s="13"/>
      <c r="C21" s="32"/>
      <c r="D21" s="32"/>
      <c r="E21" s="32"/>
      <c r="F21" s="32"/>
      <c r="G21" s="32"/>
      <c r="H21" s="32"/>
      <c r="I21" s="32"/>
      <c r="J21" s="32"/>
      <c r="K21" s="32"/>
      <c r="L21" s="32"/>
      <c r="M21" s="32"/>
      <c r="N21" s="32"/>
      <c r="O21" s="32"/>
      <c r="P21" s="32"/>
    </row>
    <row r="22" spans="1:254" ht="12.6" customHeight="1" x14ac:dyDescent="0.2">
      <c r="A22" s="5" t="s">
        <v>15</v>
      </c>
    </row>
    <row r="23" spans="1:254" ht="12.6" customHeight="1" x14ac:dyDescent="0.2">
      <c r="A23" s="5" t="s">
        <v>16</v>
      </c>
      <c r="C23" s="32">
        <v>52.993439030044186</v>
      </c>
      <c r="D23" s="32">
        <v>60.274574042312381</v>
      </c>
      <c r="E23" s="32">
        <v>65.271677485659438</v>
      </c>
      <c r="F23" s="32">
        <v>66.617903588334059</v>
      </c>
      <c r="G23" s="32">
        <v>66.298093613253911</v>
      </c>
      <c r="H23" s="32">
        <v>65.637679616903995</v>
      </c>
      <c r="I23" s="32">
        <v>65.444235478003648</v>
      </c>
      <c r="J23" s="32">
        <v>65.51755332987338</v>
      </c>
      <c r="K23" s="32">
        <v>65.548612010071665</v>
      </c>
      <c r="L23" s="32">
        <v>65.687215383537023</v>
      </c>
      <c r="M23" s="32">
        <v>66.130967126516609</v>
      </c>
      <c r="N23" s="32">
        <v>66.658000999562987</v>
      </c>
      <c r="O23" s="32" t="s">
        <v>17</v>
      </c>
      <c r="P23" s="32" t="s">
        <v>17</v>
      </c>
    </row>
    <row r="24" spans="1:254" ht="3" customHeight="1" x14ac:dyDescent="0.2">
      <c r="A24" s="6"/>
      <c r="B24" s="6"/>
      <c r="C24" s="33"/>
      <c r="D24" s="33"/>
      <c r="E24" s="33"/>
      <c r="F24" s="33"/>
      <c r="G24" s="33"/>
      <c r="H24" s="33"/>
      <c r="I24" s="33"/>
      <c r="J24" s="33"/>
      <c r="K24" s="33"/>
      <c r="L24" s="33"/>
      <c r="M24" s="33"/>
      <c r="N24" s="33"/>
    </row>
    <row r="25" spans="1:254" ht="12.6" customHeight="1" x14ac:dyDescent="0.2">
      <c r="B25" s="9"/>
      <c r="C25" s="34"/>
      <c r="D25" s="34"/>
      <c r="E25" s="34"/>
      <c r="F25" s="34"/>
      <c r="G25" s="34"/>
      <c r="H25" s="34"/>
      <c r="I25" s="34"/>
      <c r="J25" s="34"/>
      <c r="K25" s="34"/>
      <c r="L25" s="34"/>
      <c r="M25" s="34"/>
      <c r="N25" s="34"/>
      <c r="O25" s="35"/>
      <c r="P25" s="35"/>
    </row>
    <row r="26" spans="1:254" ht="12.6" customHeight="1" x14ac:dyDescent="0.2">
      <c r="A26" s="5" t="s">
        <v>18</v>
      </c>
      <c r="B26" s="13"/>
      <c r="C26" s="13"/>
      <c r="D26" s="13"/>
      <c r="E26" s="13"/>
      <c r="F26" s="13"/>
      <c r="G26" s="13"/>
      <c r="H26" s="13"/>
      <c r="I26" s="13"/>
      <c r="J26" s="13"/>
      <c r="K26" s="13"/>
      <c r="L26" s="13"/>
      <c r="M26" s="13"/>
      <c r="N26" s="13"/>
      <c r="O26" s="13"/>
    </row>
    <row r="27" spans="1:254" ht="12.6" customHeight="1" x14ac:dyDescent="0.2">
      <c r="B27" s="13"/>
      <c r="C27" s="13"/>
      <c r="D27" s="13"/>
      <c r="E27" s="13"/>
      <c r="F27" s="13"/>
      <c r="G27" s="13"/>
      <c r="H27" s="13"/>
      <c r="I27" s="13"/>
      <c r="J27" s="13"/>
      <c r="K27" s="13"/>
      <c r="L27" s="13"/>
      <c r="M27" s="13"/>
      <c r="N27" s="13"/>
      <c r="O27" s="13"/>
    </row>
    <row r="28" spans="1:254" ht="12.6" customHeight="1" x14ac:dyDescent="0.2">
      <c r="A28" s="5" t="s">
        <v>19</v>
      </c>
      <c r="B28" s="13"/>
      <c r="C28" s="13"/>
      <c r="D28" s="13"/>
      <c r="E28" s="13"/>
      <c r="F28" s="13"/>
      <c r="G28" s="13"/>
      <c r="H28" s="13"/>
      <c r="I28" s="13"/>
      <c r="J28" s="13"/>
      <c r="K28" s="13"/>
      <c r="L28" s="13"/>
      <c r="M28" s="13"/>
      <c r="N28" s="13"/>
      <c r="O28" s="13"/>
    </row>
    <row r="29" spans="1:254" ht="12.6" customHeight="1" x14ac:dyDescent="0.2">
      <c r="B29" s="13"/>
      <c r="C29" s="13"/>
      <c r="D29" s="13"/>
      <c r="E29" s="13"/>
      <c r="F29" s="13"/>
      <c r="G29" s="13"/>
      <c r="H29" s="13"/>
      <c r="I29" s="13"/>
      <c r="J29" s="13"/>
      <c r="K29" s="13"/>
      <c r="L29" s="13"/>
      <c r="M29" s="13"/>
      <c r="N29" s="13"/>
      <c r="O29" s="13"/>
    </row>
    <row r="30" spans="1:254" ht="12.6" customHeight="1" x14ac:dyDescent="0.2">
      <c r="A30" s="5" t="s">
        <v>20</v>
      </c>
      <c r="B30" s="5" t="s">
        <v>21</v>
      </c>
      <c r="C30" s="36"/>
      <c r="D30" s="36"/>
      <c r="E30" s="36"/>
      <c r="F30" s="36"/>
      <c r="G30" s="36"/>
      <c r="H30" s="36"/>
      <c r="I30" s="36"/>
      <c r="J30" s="36"/>
      <c r="K30" s="36"/>
      <c r="L30" s="36"/>
      <c r="M30" s="36"/>
      <c r="N30" s="36"/>
      <c r="O30" s="36"/>
      <c r="P30" s="36"/>
    </row>
    <row r="31" spans="1:254" ht="12.6" customHeight="1" x14ac:dyDescent="0.2">
      <c r="B31" s="13"/>
      <c r="C31" s="36"/>
      <c r="D31" s="36"/>
      <c r="E31" s="36"/>
      <c r="F31" s="36"/>
      <c r="G31" s="36"/>
      <c r="H31" s="36"/>
      <c r="I31" s="36"/>
      <c r="J31" s="36"/>
      <c r="K31" s="36"/>
      <c r="L31" s="36"/>
      <c r="M31" s="36"/>
      <c r="N31" s="36"/>
      <c r="O31" s="36"/>
      <c r="P31" s="36"/>
    </row>
    <row r="32" spans="1:254" ht="12.6" customHeight="1" x14ac:dyDescent="0.2">
      <c r="A32" s="5" t="s">
        <v>22</v>
      </c>
      <c r="B32" s="5" t="s">
        <v>23</v>
      </c>
      <c r="C32" s="37"/>
      <c r="D32" s="37"/>
      <c r="E32" s="37"/>
      <c r="F32" s="37"/>
      <c r="G32" s="37"/>
      <c r="H32" s="37"/>
      <c r="I32" s="37"/>
      <c r="J32" s="37"/>
      <c r="K32" s="37"/>
      <c r="L32" s="37"/>
      <c r="M32" s="37"/>
      <c r="N32" s="37"/>
      <c r="O32" s="37"/>
      <c r="P32" s="37"/>
    </row>
    <row r="33" spans="1:16" ht="12.6" customHeight="1" x14ac:dyDescent="0.2">
      <c r="A33" s="6"/>
      <c r="B33" s="6"/>
      <c r="C33" s="6"/>
      <c r="D33" s="6"/>
      <c r="E33" s="6"/>
      <c r="F33" s="6"/>
      <c r="G33" s="6"/>
      <c r="H33" s="6"/>
      <c r="I33" s="6"/>
      <c r="J33" s="6"/>
      <c r="K33" s="6"/>
      <c r="L33" s="6"/>
      <c r="M33" s="6"/>
      <c r="N33" s="6"/>
      <c r="O33" s="6"/>
      <c r="P33" s="6"/>
    </row>
    <row r="34" spans="1:16" ht="12.6" customHeight="1" x14ac:dyDescent="0.2"/>
    <row r="35" spans="1:16" ht="12.6" customHeight="1" x14ac:dyDescent="0.2"/>
  </sheetData>
  <sheetProtection formatCells="0" formatColumns="0" formatRows="0" insertColumns="0" insertRows="0" insertHyperlinks="0" deleteColumns="0" deleteRows="0"/>
  <pageMargins left="0.5" right="0.5" top="0.5" bottom="0.5" header="0"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0"/>
  <sheetViews>
    <sheetView zoomScaleNormal="100" workbookViewId="0">
      <selection sqref="A1:IV3"/>
    </sheetView>
  </sheetViews>
  <sheetFormatPr defaultColWidth="9.6640625" defaultRowHeight="12.6" customHeight="1" x14ac:dyDescent="0.2"/>
  <cols>
    <col min="1" max="3" width="1.77734375" style="42" customWidth="1"/>
    <col min="4" max="4" width="11.109375" style="42" customWidth="1"/>
    <col min="5" max="18" width="5.21875" style="42" customWidth="1"/>
    <col min="19" max="21" width="9.6640625" style="42" customWidth="1"/>
    <col min="22" max="22" width="18.6640625" style="42" customWidth="1"/>
    <col min="23" max="34" width="7.44140625" style="42" customWidth="1"/>
    <col min="35" max="35" width="3.6640625" style="42" customWidth="1"/>
    <col min="36" max="37" width="7.44140625" style="42" customWidth="1"/>
    <col min="38" max="16384" width="9.6640625" style="42"/>
  </cols>
  <sheetData>
    <row r="1" spans="1:37" ht="11.45" customHeight="1" x14ac:dyDescent="0.2">
      <c r="A1" s="220" t="s">
        <v>159</v>
      </c>
    </row>
    <row r="2" spans="1:37" ht="11.45" customHeight="1" x14ac:dyDescent="0.2"/>
    <row r="3" spans="1:37" s="44" customFormat="1" ht="11.45" customHeight="1" x14ac:dyDescent="0.2"/>
    <row r="4" spans="1:37" ht="12.6" customHeight="1" x14ac:dyDescent="0.2">
      <c r="A4" s="15" t="s">
        <v>24</v>
      </c>
      <c r="B4" s="44"/>
      <c r="C4" s="44"/>
      <c r="D4" s="44"/>
      <c r="E4" s="44"/>
      <c r="F4" s="44"/>
      <c r="G4" s="44"/>
      <c r="H4" s="44"/>
      <c r="I4" s="44"/>
      <c r="J4" s="44"/>
      <c r="K4" s="44"/>
      <c r="L4" s="44"/>
      <c r="M4" s="44"/>
      <c r="N4" s="44"/>
      <c r="O4" s="44"/>
      <c r="P4" s="44"/>
      <c r="Q4" s="44"/>
      <c r="R4" s="44"/>
    </row>
    <row r="5" spans="1:37" ht="12.6" customHeight="1" x14ac:dyDescent="0.2">
      <c r="A5" s="185" t="s">
        <v>25</v>
      </c>
      <c r="B5" s="41"/>
      <c r="C5" s="41"/>
      <c r="D5" s="41"/>
      <c r="E5" s="41"/>
      <c r="F5" s="41"/>
      <c r="G5" s="41"/>
      <c r="H5" s="41"/>
      <c r="I5" s="41"/>
      <c r="J5" s="41"/>
      <c r="K5" s="41"/>
      <c r="L5" s="41"/>
      <c r="M5" s="41"/>
      <c r="N5" s="41"/>
      <c r="O5" s="41"/>
      <c r="P5" s="41"/>
      <c r="Q5" s="41"/>
      <c r="R5" s="41"/>
    </row>
    <row r="6" spans="1:37" ht="12.6" customHeight="1" x14ac:dyDescent="0.2">
      <c r="B6" s="43"/>
      <c r="C6" s="43"/>
      <c r="D6" s="43"/>
      <c r="F6" s="45"/>
      <c r="H6" s="45"/>
      <c r="Y6" s="45"/>
    </row>
    <row r="7" spans="1:37" ht="12.6" customHeight="1" x14ac:dyDescent="0.2">
      <c r="D7" s="46"/>
      <c r="E7" s="173"/>
      <c r="F7" s="173"/>
      <c r="G7" s="173"/>
      <c r="H7" s="173"/>
      <c r="I7" s="173"/>
      <c r="J7" s="173"/>
      <c r="K7" s="173"/>
      <c r="L7" s="173"/>
      <c r="M7" s="173"/>
      <c r="N7" s="173"/>
      <c r="O7" s="173"/>
      <c r="P7" s="173"/>
      <c r="Q7" s="174" t="s">
        <v>3</v>
      </c>
      <c r="R7" s="174" t="s">
        <v>3</v>
      </c>
      <c r="T7" s="173"/>
      <c r="U7" s="173"/>
      <c r="V7" s="173"/>
      <c r="W7" s="173"/>
      <c r="X7" s="173"/>
      <c r="Y7" s="173"/>
      <c r="Z7" s="173"/>
      <c r="AA7" s="173"/>
      <c r="AB7" s="173"/>
      <c r="AC7" s="173"/>
      <c r="AD7" s="173"/>
      <c r="AE7" s="173"/>
      <c r="AF7" s="174"/>
      <c r="AG7" s="174"/>
      <c r="AH7" s="46"/>
      <c r="AI7" s="46"/>
      <c r="AJ7" s="47"/>
      <c r="AK7" s="47"/>
    </row>
    <row r="8" spans="1:37" ht="12.6" customHeight="1" x14ac:dyDescent="0.2">
      <c r="E8" s="174" t="s">
        <v>4</v>
      </c>
      <c r="F8" s="175"/>
      <c r="G8" s="175"/>
      <c r="H8" s="175"/>
      <c r="I8" s="175"/>
      <c r="J8" s="175"/>
      <c r="K8" s="175"/>
      <c r="L8" s="175"/>
      <c r="M8" s="175"/>
      <c r="N8" s="175"/>
      <c r="O8" s="175"/>
      <c r="P8" s="175"/>
      <c r="Q8" s="18" t="s">
        <v>5</v>
      </c>
      <c r="R8" s="18" t="s">
        <v>5</v>
      </c>
      <c r="T8" s="174"/>
      <c r="U8" s="175"/>
      <c r="V8" s="175"/>
      <c r="W8" s="175"/>
      <c r="X8" s="175"/>
      <c r="Y8" s="175"/>
      <c r="Z8" s="175"/>
      <c r="AA8" s="175"/>
      <c r="AB8" s="175"/>
      <c r="AC8" s="175"/>
      <c r="AD8" s="175"/>
      <c r="AE8" s="175"/>
      <c r="AF8" s="18"/>
      <c r="AG8" s="18"/>
      <c r="AJ8" s="47"/>
      <c r="AK8" s="47"/>
    </row>
    <row r="9" spans="1:37" ht="12.6" customHeight="1" x14ac:dyDescent="0.2">
      <c r="A9" s="41"/>
      <c r="B9" s="41"/>
      <c r="C9" s="41"/>
      <c r="D9" s="180"/>
      <c r="E9" s="150">
        <v>2009</v>
      </c>
      <c r="F9" s="150">
        <v>2010</v>
      </c>
      <c r="G9" s="150">
        <v>2011</v>
      </c>
      <c r="H9" s="150">
        <v>2012</v>
      </c>
      <c r="I9" s="150">
        <v>2013</v>
      </c>
      <c r="J9" s="150">
        <v>2014</v>
      </c>
      <c r="K9" s="150">
        <v>2015</v>
      </c>
      <c r="L9" s="150">
        <v>2016</v>
      </c>
      <c r="M9" s="150">
        <v>2017</v>
      </c>
      <c r="N9" s="150">
        <v>2018</v>
      </c>
      <c r="O9" s="150">
        <v>2019</v>
      </c>
      <c r="P9" s="150">
        <v>2020</v>
      </c>
      <c r="Q9" s="150">
        <v>2015</v>
      </c>
      <c r="R9" s="150">
        <v>2020</v>
      </c>
      <c r="T9" s="104"/>
      <c r="U9" s="104"/>
      <c r="V9" s="104"/>
      <c r="W9" s="104"/>
      <c r="X9" s="104"/>
      <c r="Y9" s="104"/>
      <c r="Z9" s="104"/>
      <c r="AA9" s="104"/>
      <c r="AB9" s="104"/>
      <c r="AC9" s="104"/>
      <c r="AD9" s="104"/>
      <c r="AE9" s="104"/>
      <c r="AF9" s="104"/>
      <c r="AG9" s="104"/>
      <c r="AH9" s="48"/>
      <c r="AJ9" s="47"/>
      <c r="AK9" s="47"/>
    </row>
    <row r="10" spans="1:37" s="44" customFormat="1" ht="3" customHeight="1" x14ac:dyDescent="0.2">
      <c r="D10" s="182"/>
      <c r="V10" s="182"/>
    </row>
    <row r="11" spans="1:37" ht="12.6" customHeight="1" x14ac:dyDescent="0.2">
      <c r="A11" s="49"/>
      <c r="B11" s="50"/>
      <c r="C11" s="50"/>
      <c r="D11" s="50"/>
      <c r="E11" s="176" t="s">
        <v>26</v>
      </c>
      <c r="F11" s="176"/>
      <c r="G11" s="176"/>
      <c r="H11" s="176"/>
      <c r="I11" s="176"/>
      <c r="J11" s="176"/>
      <c r="K11" s="176"/>
      <c r="L11" s="176"/>
      <c r="M11" s="176"/>
      <c r="N11" s="176"/>
      <c r="O11" s="176"/>
      <c r="P11" s="176"/>
      <c r="Q11" s="176"/>
      <c r="R11" s="176"/>
    </row>
    <row r="12" spans="1:37" ht="12.6" customHeight="1" x14ac:dyDescent="0.2">
      <c r="A12" s="161" t="s">
        <v>27</v>
      </c>
      <c r="B12" s="162"/>
      <c r="C12" s="162"/>
      <c r="D12" s="162"/>
      <c r="E12" s="5"/>
      <c r="F12" s="5"/>
      <c r="G12" s="5"/>
      <c r="H12" s="5"/>
      <c r="I12" s="5"/>
      <c r="J12" s="5"/>
      <c r="K12" s="5"/>
      <c r="L12" s="5"/>
      <c r="M12" s="5"/>
      <c r="N12" s="5"/>
      <c r="O12" s="5"/>
      <c r="P12" s="5"/>
      <c r="Q12" s="5"/>
      <c r="R12" s="5"/>
      <c r="S12" s="5"/>
    </row>
    <row r="13" spans="1:37" ht="12.6" customHeight="1" x14ac:dyDescent="0.2">
      <c r="A13" s="5"/>
      <c r="B13" s="161" t="s">
        <v>28</v>
      </c>
      <c r="C13" s="162"/>
      <c r="D13" s="162"/>
      <c r="E13" s="25">
        <v>915.30799999999999</v>
      </c>
      <c r="F13" s="25">
        <v>945.93784793931695</v>
      </c>
      <c r="G13" s="25">
        <v>1258.2586646051275</v>
      </c>
      <c r="H13" s="25">
        <v>1433.904192185918</v>
      </c>
      <c r="I13" s="25">
        <v>1594.6312914749656</v>
      </c>
      <c r="J13" s="25">
        <v>1729.3585200951543</v>
      </c>
      <c r="K13" s="25">
        <v>1853.657244963113</v>
      </c>
      <c r="L13" s="25">
        <v>1969.4385989973703</v>
      </c>
      <c r="M13" s="25">
        <v>2091.032385319369</v>
      </c>
      <c r="N13" s="25">
        <v>2199.0332097807132</v>
      </c>
      <c r="O13" s="25">
        <v>2316.336948562313</v>
      </c>
      <c r="P13" s="25">
        <v>2448.3303205066236</v>
      </c>
      <c r="Q13" s="25">
        <v>7869.8099133242795</v>
      </c>
      <c r="R13" s="25">
        <v>18893.981376490668</v>
      </c>
      <c r="S13" s="5"/>
      <c r="W13" s="51"/>
      <c r="X13" s="51"/>
      <c r="Y13" s="51"/>
      <c r="Z13" s="51"/>
      <c r="AA13" s="51"/>
      <c r="AB13" s="51"/>
      <c r="AC13" s="51"/>
      <c r="AD13" s="51"/>
      <c r="AE13" s="51"/>
      <c r="AF13" s="51"/>
      <c r="AG13" s="51"/>
      <c r="AH13" s="51"/>
      <c r="AJ13" s="52"/>
      <c r="AK13" s="52"/>
    </row>
    <row r="14" spans="1:37" ht="12.6" customHeight="1" x14ac:dyDescent="0.2">
      <c r="A14" s="5"/>
      <c r="B14" s="161" t="s">
        <v>29</v>
      </c>
      <c r="C14" s="162"/>
      <c r="D14" s="162"/>
      <c r="E14" s="25">
        <v>138.22899999999998</v>
      </c>
      <c r="F14" s="25">
        <v>146.62480030645742</v>
      </c>
      <c r="G14" s="25">
        <v>266.31014685936628</v>
      </c>
      <c r="H14" s="25">
        <v>318.0087941288175</v>
      </c>
      <c r="I14" s="25">
        <v>349.66238913280688</v>
      </c>
      <c r="J14" s="25">
        <v>393.7572577549164</v>
      </c>
      <c r="K14" s="25">
        <v>365.36663747694115</v>
      </c>
      <c r="L14" s="25">
        <v>387.38348651162164</v>
      </c>
      <c r="M14" s="25">
        <v>393.16429025281479</v>
      </c>
      <c r="N14" s="25">
        <v>400.55204788069886</v>
      </c>
      <c r="O14" s="25">
        <v>403.34054354278442</v>
      </c>
      <c r="P14" s="25">
        <v>415.92715399899089</v>
      </c>
      <c r="Q14" s="25">
        <v>1693.1052253528483</v>
      </c>
      <c r="R14" s="25">
        <v>3693.472747539759</v>
      </c>
      <c r="S14" s="5"/>
      <c r="W14" s="51"/>
      <c r="X14" s="51"/>
      <c r="Y14" s="51"/>
      <c r="Z14" s="51"/>
      <c r="AA14" s="51"/>
      <c r="AB14" s="51"/>
      <c r="AC14" s="51"/>
      <c r="AD14" s="51"/>
      <c r="AE14" s="51"/>
      <c r="AF14" s="51"/>
      <c r="AG14" s="51"/>
      <c r="AH14" s="51"/>
      <c r="AJ14" s="52"/>
      <c r="AK14" s="52"/>
    </row>
    <row r="15" spans="1:37" ht="12.6" customHeight="1" x14ac:dyDescent="0.2">
      <c r="A15" s="5"/>
      <c r="B15" s="161" t="s">
        <v>30</v>
      </c>
      <c r="C15" s="162"/>
      <c r="D15" s="162"/>
      <c r="E15" s="25">
        <v>890.91799999999989</v>
      </c>
      <c r="F15" s="25">
        <v>878.0893355525476</v>
      </c>
      <c r="G15" s="25">
        <v>934.42183179301128</v>
      </c>
      <c r="H15" s="25">
        <v>993.00500431607543</v>
      </c>
      <c r="I15" s="25">
        <v>1055.9142228329176</v>
      </c>
      <c r="J15" s="25">
        <v>1114.7543000435628</v>
      </c>
      <c r="K15" s="25">
        <v>1165.2736437388678</v>
      </c>
      <c r="L15" s="25">
        <v>1211.6200989169156</v>
      </c>
      <c r="M15" s="25">
        <v>1259.5321070669213</v>
      </c>
      <c r="N15" s="25">
        <v>1309.7961148313175</v>
      </c>
      <c r="O15" s="25">
        <v>1360.9248741775459</v>
      </c>
      <c r="P15" s="25">
        <v>1416.4112486297468</v>
      </c>
      <c r="Q15" s="25">
        <v>5263.3690027244347</v>
      </c>
      <c r="R15" s="25">
        <v>11821.653446346883</v>
      </c>
      <c r="S15" s="5"/>
      <c r="W15" s="51"/>
      <c r="X15" s="51"/>
      <c r="Y15" s="51"/>
      <c r="Z15" s="51"/>
      <c r="AA15" s="51"/>
      <c r="AB15" s="51"/>
      <c r="AC15" s="51"/>
      <c r="AD15" s="51"/>
      <c r="AE15" s="51"/>
      <c r="AF15" s="51"/>
      <c r="AG15" s="51"/>
      <c r="AH15" s="51"/>
      <c r="AJ15" s="52"/>
      <c r="AK15" s="52"/>
    </row>
    <row r="16" spans="1:37" ht="12.6" customHeight="1" x14ac:dyDescent="0.2">
      <c r="A16" s="5"/>
      <c r="B16" s="161" t="s">
        <v>31</v>
      </c>
      <c r="C16" s="162"/>
      <c r="D16" s="162"/>
      <c r="E16" s="25">
        <v>160.15744787421039</v>
      </c>
      <c r="F16" s="25">
        <v>204.27205180989264</v>
      </c>
      <c r="G16" s="25">
        <v>210.70626395724128</v>
      </c>
      <c r="H16" s="25">
        <v>218.68966338954237</v>
      </c>
      <c r="I16" s="25">
        <v>217.50869807054625</v>
      </c>
      <c r="J16" s="25">
        <v>227.48493875451277</v>
      </c>
      <c r="K16" s="25">
        <v>240.52768490905973</v>
      </c>
      <c r="L16" s="25">
        <v>245.64882866452001</v>
      </c>
      <c r="M16" s="25">
        <v>252.44087865899147</v>
      </c>
      <c r="N16" s="25">
        <v>260.76546789957354</v>
      </c>
      <c r="O16" s="25">
        <v>271.05721716245148</v>
      </c>
      <c r="P16" s="25">
        <v>282.34883075591426</v>
      </c>
      <c r="Q16" s="25">
        <v>1114.9172490809024</v>
      </c>
      <c r="R16" s="25">
        <v>2427.1784722223533</v>
      </c>
      <c r="S16" s="5"/>
      <c r="W16" s="53"/>
      <c r="X16" s="53"/>
      <c r="Y16" s="53"/>
      <c r="Z16" s="53"/>
      <c r="AA16" s="53"/>
      <c r="AB16" s="53"/>
      <c r="AC16" s="53"/>
      <c r="AD16" s="53"/>
      <c r="AE16" s="53"/>
      <c r="AF16" s="53"/>
      <c r="AG16" s="53"/>
      <c r="AH16" s="53"/>
      <c r="AJ16" s="53"/>
      <c r="AK16" s="53"/>
    </row>
    <row r="17" spans="1:37" s="43" customFormat="1" ht="3" customHeight="1" x14ac:dyDescent="0.2">
      <c r="A17" s="2"/>
      <c r="B17" s="2"/>
      <c r="C17" s="2"/>
      <c r="D17" s="2"/>
      <c r="E17" s="163" t="s">
        <v>9</v>
      </c>
      <c r="F17" s="163" t="s">
        <v>9</v>
      </c>
      <c r="G17" s="163" t="s">
        <v>9</v>
      </c>
      <c r="H17" s="163" t="s">
        <v>9</v>
      </c>
      <c r="I17" s="163" t="s">
        <v>9</v>
      </c>
      <c r="J17" s="163" t="s">
        <v>9</v>
      </c>
      <c r="K17" s="163" t="s">
        <v>9</v>
      </c>
      <c r="L17" s="163" t="s">
        <v>9</v>
      </c>
      <c r="M17" s="163" t="s">
        <v>9</v>
      </c>
      <c r="N17" s="163" t="s">
        <v>9</v>
      </c>
      <c r="O17" s="163" t="s">
        <v>9</v>
      </c>
      <c r="P17" s="163" t="s">
        <v>9</v>
      </c>
      <c r="Q17" s="163" t="s">
        <v>8</v>
      </c>
      <c r="R17" s="163" t="s">
        <v>8</v>
      </c>
      <c r="S17" s="2"/>
      <c r="W17" s="54"/>
      <c r="X17" s="54"/>
      <c r="Y17" s="54"/>
      <c r="Z17" s="54"/>
      <c r="AA17" s="54"/>
      <c r="AB17" s="54"/>
      <c r="AC17" s="54"/>
      <c r="AD17" s="54"/>
      <c r="AE17" s="54"/>
      <c r="AF17" s="54"/>
      <c r="AG17" s="54"/>
      <c r="AH17" s="54"/>
    </row>
    <row r="18" spans="1:37" ht="12.6" customHeight="1" x14ac:dyDescent="0.2">
      <c r="C18" s="177" t="s">
        <v>32</v>
      </c>
      <c r="D18" s="178"/>
      <c r="E18" s="103">
        <v>2104.6124478742104</v>
      </c>
      <c r="F18" s="103">
        <v>2174.9240356082146</v>
      </c>
      <c r="G18" s="103">
        <v>2669.6969072147467</v>
      </c>
      <c r="H18" s="103">
        <v>2963.607654020353</v>
      </c>
      <c r="I18" s="103">
        <v>3217.7166015112361</v>
      </c>
      <c r="J18" s="103">
        <v>3465.3550166481464</v>
      </c>
      <c r="K18" s="103">
        <v>3624.8252110879812</v>
      </c>
      <c r="L18" s="103">
        <v>3814.0910130904276</v>
      </c>
      <c r="M18" s="103">
        <v>3996.1696612980963</v>
      </c>
      <c r="N18" s="103">
        <v>4170.1468403923027</v>
      </c>
      <c r="O18" s="103">
        <v>4351.6595834450945</v>
      </c>
      <c r="P18" s="103">
        <v>4563.0175538912754</v>
      </c>
      <c r="Q18" s="103">
        <v>15941.201390482467</v>
      </c>
      <c r="R18" s="103">
        <v>36836.286042599662</v>
      </c>
      <c r="W18" s="51"/>
      <c r="X18" s="51"/>
      <c r="Y18" s="51"/>
      <c r="Z18" s="51"/>
      <c r="AA18" s="51"/>
      <c r="AB18" s="51"/>
      <c r="AC18" s="51"/>
      <c r="AD18" s="51"/>
      <c r="AE18" s="51"/>
      <c r="AF18" s="51"/>
      <c r="AG18" s="51"/>
      <c r="AH18" s="51"/>
      <c r="AJ18" s="51"/>
      <c r="AK18" s="51"/>
    </row>
    <row r="19" spans="1:37" ht="12.6" customHeight="1" x14ac:dyDescent="0.2">
      <c r="A19" s="5"/>
      <c r="B19" s="5"/>
      <c r="C19" s="5"/>
      <c r="D19" s="5" t="s">
        <v>33</v>
      </c>
      <c r="E19" s="25">
        <v>1450.6004478742104</v>
      </c>
      <c r="F19" s="25">
        <v>1533.3780356082145</v>
      </c>
      <c r="G19" s="25">
        <v>1996.8809072147467</v>
      </c>
      <c r="H19" s="25">
        <v>2252.658654020353</v>
      </c>
      <c r="I19" s="25">
        <v>2463.474601511236</v>
      </c>
      <c r="J19" s="25">
        <v>2668.0850166481464</v>
      </c>
      <c r="K19" s="25">
        <v>2789.132211087981</v>
      </c>
      <c r="L19" s="25">
        <v>2942.7890130904275</v>
      </c>
      <c r="M19" s="25">
        <v>3088.2816612980964</v>
      </c>
      <c r="N19" s="25">
        <v>3225.2218403923025</v>
      </c>
      <c r="O19" s="25">
        <v>3369.3575834450944</v>
      </c>
      <c r="P19" s="25">
        <v>3539.0725538912752</v>
      </c>
      <c r="Q19" s="25">
        <v>12170.231390482468</v>
      </c>
      <c r="R19" s="25">
        <v>28334.954042599664</v>
      </c>
      <c r="S19" s="164"/>
      <c r="W19" s="51"/>
      <c r="X19" s="51"/>
      <c r="Y19" s="51"/>
      <c r="Z19" s="51"/>
      <c r="AA19" s="51"/>
      <c r="AB19" s="51"/>
      <c r="AC19" s="51"/>
      <c r="AD19" s="51"/>
      <c r="AE19" s="51"/>
      <c r="AF19" s="51"/>
      <c r="AG19" s="51"/>
      <c r="AH19" s="51"/>
      <c r="AJ19" s="51"/>
      <c r="AK19" s="51"/>
    </row>
    <row r="20" spans="1:37" ht="12.6" customHeight="1" x14ac:dyDescent="0.2">
      <c r="A20" s="5"/>
      <c r="B20" s="5"/>
      <c r="C20" s="5"/>
      <c r="D20" s="5" t="s">
        <v>34</v>
      </c>
      <c r="E20" s="25">
        <v>654.01199999999994</v>
      </c>
      <c r="F20" s="25">
        <v>641.54600000000005</v>
      </c>
      <c r="G20" s="25">
        <v>672.81600000000003</v>
      </c>
      <c r="H20" s="25">
        <v>710.94899999999996</v>
      </c>
      <c r="I20" s="25">
        <v>754.24199999999996</v>
      </c>
      <c r="J20" s="25">
        <v>797.27</v>
      </c>
      <c r="K20" s="25">
        <v>835.69299999999998</v>
      </c>
      <c r="L20" s="25">
        <v>871.30200000000002</v>
      </c>
      <c r="M20" s="25">
        <v>907.88800000000003</v>
      </c>
      <c r="N20" s="25">
        <v>944.92499999999995</v>
      </c>
      <c r="O20" s="25">
        <v>982.30200000000002</v>
      </c>
      <c r="P20" s="25">
        <v>1023.9450000000001</v>
      </c>
      <c r="Q20" s="25">
        <v>3770.9699999999993</v>
      </c>
      <c r="R20" s="25">
        <v>8501.3319999999985</v>
      </c>
      <c r="S20" s="5"/>
      <c r="W20" s="51"/>
      <c r="X20" s="51"/>
      <c r="Y20" s="51"/>
      <c r="Z20" s="51"/>
      <c r="AA20" s="51"/>
      <c r="AB20" s="51"/>
      <c r="AC20" s="51"/>
      <c r="AD20" s="51"/>
      <c r="AE20" s="51"/>
      <c r="AF20" s="51"/>
      <c r="AG20" s="51"/>
      <c r="AH20" s="51"/>
      <c r="AJ20" s="52"/>
      <c r="AK20" s="52"/>
    </row>
    <row r="21" spans="1:37" ht="12.6" customHeight="1" x14ac:dyDescent="0.2">
      <c r="A21" s="5"/>
      <c r="B21" s="5"/>
      <c r="C21" s="5"/>
      <c r="D21" s="5"/>
      <c r="E21" s="25"/>
      <c r="F21" s="25"/>
      <c r="G21" s="25"/>
      <c r="H21" s="25"/>
      <c r="I21" s="25"/>
      <c r="J21" s="25"/>
      <c r="K21" s="25"/>
      <c r="L21" s="25"/>
      <c r="M21" s="25"/>
      <c r="N21" s="25"/>
      <c r="O21" s="25"/>
      <c r="P21" s="25"/>
      <c r="Q21" s="25"/>
      <c r="R21" s="25"/>
      <c r="S21" s="5"/>
      <c r="W21" s="51"/>
      <c r="X21" s="51"/>
      <c r="Y21" s="51"/>
      <c r="Z21" s="51"/>
      <c r="AA21" s="51"/>
      <c r="AB21" s="51"/>
      <c r="AC21" s="51"/>
      <c r="AD21" s="51"/>
      <c r="AE21" s="51"/>
      <c r="AF21" s="51"/>
      <c r="AG21" s="51"/>
      <c r="AH21" s="51"/>
    </row>
    <row r="22" spans="1:37" ht="12.6" customHeight="1" x14ac:dyDescent="0.2">
      <c r="A22" s="161" t="s">
        <v>35</v>
      </c>
      <c r="B22" s="162"/>
      <c r="C22" s="162"/>
      <c r="D22" s="162"/>
      <c r="E22" s="25"/>
      <c r="F22" s="25"/>
      <c r="G22" s="25"/>
      <c r="H22" s="25"/>
      <c r="I22" s="25"/>
      <c r="J22" s="25"/>
      <c r="K22" s="25"/>
      <c r="L22" s="25"/>
      <c r="M22" s="25"/>
      <c r="N22" s="25"/>
      <c r="O22" s="25"/>
      <c r="P22" s="25"/>
      <c r="Q22" s="25"/>
      <c r="R22" s="25"/>
      <c r="S22" s="5"/>
      <c r="W22" s="51"/>
      <c r="X22" s="51"/>
      <c r="Y22" s="51"/>
      <c r="Z22" s="51"/>
      <c r="AA22" s="51"/>
      <c r="AB22" s="51"/>
      <c r="AC22" s="51"/>
      <c r="AD22" s="51"/>
      <c r="AE22" s="51"/>
      <c r="AF22" s="51"/>
      <c r="AG22" s="51"/>
      <c r="AH22" s="51"/>
    </row>
    <row r="23" spans="1:37" ht="12.6" customHeight="1" x14ac:dyDescent="0.2">
      <c r="A23" s="5"/>
      <c r="B23" s="161" t="s">
        <v>36</v>
      </c>
      <c r="C23" s="162"/>
      <c r="D23" s="162"/>
      <c r="E23" s="25">
        <v>2093.9380000000001</v>
      </c>
      <c r="F23" s="25">
        <v>1945.7640000000001</v>
      </c>
      <c r="G23" s="25">
        <v>2045.1940000000002</v>
      </c>
      <c r="H23" s="25">
        <v>1989.1280000000002</v>
      </c>
      <c r="I23" s="25">
        <v>2077.0340000000001</v>
      </c>
      <c r="J23" s="25">
        <v>2187.944</v>
      </c>
      <c r="K23" s="25">
        <v>2272.2730000000001</v>
      </c>
      <c r="L23" s="25">
        <v>2414.1280000000002</v>
      </c>
      <c r="M23" s="25">
        <v>2523.7039999999997</v>
      </c>
      <c r="N23" s="25">
        <v>2637.7509999999997</v>
      </c>
      <c r="O23" s="25">
        <v>2838.4169999999999</v>
      </c>
      <c r="P23" s="25">
        <v>3008.0280000000002</v>
      </c>
      <c r="Q23" s="25">
        <v>10571.573</v>
      </c>
      <c r="R23" s="25">
        <v>23993.601000000002</v>
      </c>
      <c r="S23" s="5"/>
      <c r="W23" s="51"/>
      <c r="X23" s="51"/>
      <c r="Y23" s="51"/>
      <c r="Z23" s="51"/>
      <c r="AA23" s="51"/>
      <c r="AB23" s="51"/>
      <c r="AC23" s="51"/>
      <c r="AD23" s="51"/>
      <c r="AE23" s="51"/>
      <c r="AF23" s="51"/>
      <c r="AG23" s="51"/>
      <c r="AH23" s="51"/>
      <c r="AJ23" s="52"/>
      <c r="AK23" s="52"/>
    </row>
    <row r="24" spans="1:37" ht="12.6" customHeight="1" x14ac:dyDescent="0.2">
      <c r="A24" s="5"/>
      <c r="B24" s="161" t="s">
        <v>37</v>
      </c>
      <c r="C24" s="162"/>
      <c r="D24" s="162"/>
      <c r="E24" s="25">
        <v>1236.992</v>
      </c>
      <c r="F24" s="25">
        <v>1371.2359999999999</v>
      </c>
      <c r="G24" s="25">
        <v>1371.1759999999999</v>
      </c>
      <c r="H24" s="25">
        <v>1344.2370000000001</v>
      </c>
      <c r="I24" s="25">
        <v>1346.422</v>
      </c>
      <c r="J24" s="25">
        <v>1356.6100000000001</v>
      </c>
      <c r="K24" s="25">
        <v>1373.3920000000001</v>
      </c>
      <c r="L24" s="25">
        <v>1402.0099999999998</v>
      </c>
      <c r="M24" s="25">
        <v>1425.8279999999997</v>
      </c>
      <c r="N24" s="25">
        <v>1450.171</v>
      </c>
      <c r="O24" s="25">
        <v>1486.0409999999999</v>
      </c>
      <c r="P24" s="25">
        <v>1518.2909999999999</v>
      </c>
      <c r="Q24" s="25">
        <v>6791.8369999999995</v>
      </c>
      <c r="R24" s="25">
        <v>14074.177999999998</v>
      </c>
      <c r="S24" s="5"/>
      <c r="W24" s="51"/>
      <c r="X24" s="51"/>
      <c r="Y24" s="51"/>
      <c r="Z24" s="51"/>
      <c r="AA24" s="51"/>
      <c r="AB24" s="51"/>
      <c r="AC24" s="51"/>
      <c r="AD24" s="51"/>
      <c r="AE24" s="51"/>
      <c r="AF24" s="51"/>
      <c r="AG24" s="51"/>
      <c r="AH24" s="51"/>
      <c r="AJ24" s="52"/>
      <c r="AK24" s="52"/>
    </row>
    <row r="25" spans="1:37" ht="12.6" customHeight="1" x14ac:dyDescent="0.2">
      <c r="A25" s="5"/>
      <c r="B25" s="161" t="s">
        <v>38</v>
      </c>
      <c r="C25" s="162"/>
      <c r="D25" s="162"/>
      <c r="E25" s="25">
        <v>187.261</v>
      </c>
      <c r="F25" s="25">
        <v>206.52799999999999</v>
      </c>
      <c r="G25" s="25">
        <v>233.44900000000001</v>
      </c>
      <c r="H25" s="25">
        <v>279.77999999999997</v>
      </c>
      <c r="I25" s="25">
        <v>332.87200000000001</v>
      </c>
      <c r="J25" s="25">
        <v>395.92399999999998</v>
      </c>
      <c r="K25" s="25">
        <v>459.358</v>
      </c>
      <c r="L25" s="25">
        <v>519.154</v>
      </c>
      <c r="M25" s="25">
        <v>571.75400000000002</v>
      </c>
      <c r="N25" s="25">
        <v>624.25</v>
      </c>
      <c r="O25" s="25">
        <v>675.86199999999997</v>
      </c>
      <c r="P25" s="25">
        <v>723.31200000000001</v>
      </c>
      <c r="Q25" s="25">
        <v>1701.383</v>
      </c>
      <c r="R25" s="25">
        <v>4815.7150000000001</v>
      </c>
      <c r="S25" s="5"/>
      <c r="W25" s="53"/>
      <c r="X25" s="53"/>
      <c r="Y25" s="53"/>
      <c r="Z25" s="53"/>
      <c r="AA25" s="53"/>
      <c r="AB25" s="53"/>
      <c r="AC25" s="53"/>
      <c r="AD25" s="53"/>
      <c r="AE25" s="53"/>
      <c r="AF25" s="53"/>
      <c r="AG25" s="53"/>
      <c r="AH25" s="53"/>
      <c r="AJ25" s="53"/>
      <c r="AK25" s="53"/>
    </row>
    <row r="26" spans="1:37" s="43" customFormat="1" ht="3" customHeight="1" x14ac:dyDescent="0.2">
      <c r="A26" s="2"/>
      <c r="B26" s="2"/>
      <c r="C26" s="2"/>
      <c r="D26" s="2"/>
      <c r="E26" s="163" t="s">
        <v>9</v>
      </c>
      <c r="F26" s="163" t="s">
        <v>9</v>
      </c>
      <c r="G26" s="163" t="s">
        <v>9</v>
      </c>
      <c r="H26" s="163" t="s">
        <v>9</v>
      </c>
      <c r="I26" s="163" t="s">
        <v>9</v>
      </c>
      <c r="J26" s="163" t="s">
        <v>9</v>
      </c>
      <c r="K26" s="163" t="s">
        <v>9</v>
      </c>
      <c r="L26" s="163" t="s">
        <v>9</v>
      </c>
      <c r="M26" s="163" t="s">
        <v>9</v>
      </c>
      <c r="N26" s="163" t="s">
        <v>9</v>
      </c>
      <c r="O26" s="163" t="s">
        <v>9</v>
      </c>
      <c r="P26" s="163" t="s">
        <v>9</v>
      </c>
      <c r="Q26" s="163" t="s">
        <v>8</v>
      </c>
      <c r="R26" s="163" t="s">
        <v>8</v>
      </c>
      <c r="S26" s="2"/>
      <c r="W26" s="54"/>
      <c r="X26" s="54"/>
      <c r="Y26" s="54"/>
      <c r="Z26" s="54"/>
      <c r="AA26" s="54"/>
      <c r="AB26" s="54"/>
      <c r="AC26" s="54"/>
      <c r="AD26" s="54"/>
      <c r="AE26" s="54"/>
      <c r="AF26" s="54"/>
      <c r="AG26" s="54"/>
      <c r="AH26" s="54"/>
    </row>
    <row r="27" spans="1:37" ht="12.6" customHeight="1" x14ac:dyDescent="0.2">
      <c r="C27" s="177" t="s">
        <v>39</v>
      </c>
      <c r="D27" s="178"/>
      <c r="E27" s="103">
        <v>3518.1910000000003</v>
      </c>
      <c r="F27" s="103">
        <v>3523.5279999999998</v>
      </c>
      <c r="G27" s="103">
        <v>3649.819</v>
      </c>
      <c r="H27" s="103">
        <v>3613.1450000000004</v>
      </c>
      <c r="I27" s="103">
        <v>3756.328</v>
      </c>
      <c r="J27" s="103">
        <v>3940.4780000000001</v>
      </c>
      <c r="K27" s="103">
        <v>4105.0230000000001</v>
      </c>
      <c r="L27" s="103">
        <v>4335.2919999999995</v>
      </c>
      <c r="M27" s="103">
        <v>4521.2859999999991</v>
      </c>
      <c r="N27" s="103">
        <v>4712.1719999999996</v>
      </c>
      <c r="O27" s="103">
        <v>5000.32</v>
      </c>
      <c r="P27" s="103">
        <v>5249.6310000000003</v>
      </c>
      <c r="Q27" s="103">
        <v>19064.793000000001</v>
      </c>
      <c r="R27" s="103">
        <v>42883.494000000006</v>
      </c>
      <c r="W27" s="51"/>
      <c r="X27" s="51"/>
      <c r="Y27" s="51"/>
      <c r="Z27" s="51"/>
      <c r="AA27" s="51"/>
      <c r="AB27" s="51"/>
      <c r="AC27" s="51"/>
      <c r="AD27" s="51"/>
      <c r="AE27" s="51"/>
      <c r="AF27" s="51"/>
      <c r="AG27" s="51"/>
      <c r="AH27" s="51"/>
      <c r="AJ27" s="51"/>
      <c r="AK27" s="51"/>
    </row>
    <row r="28" spans="1:37" ht="12.6" customHeight="1" x14ac:dyDescent="0.2">
      <c r="A28" s="5"/>
      <c r="B28" s="5"/>
      <c r="C28" s="5"/>
      <c r="D28" s="5" t="s">
        <v>33</v>
      </c>
      <c r="E28" s="25">
        <v>3001.1980000000003</v>
      </c>
      <c r="F28" s="25">
        <v>2967.549</v>
      </c>
      <c r="G28" s="25">
        <v>3072.6859999999997</v>
      </c>
      <c r="H28" s="25">
        <v>3009.8490000000002</v>
      </c>
      <c r="I28" s="25">
        <v>3122.018</v>
      </c>
      <c r="J28" s="25">
        <v>3275.9279999999999</v>
      </c>
      <c r="K28" s="25">
        <v>3408.5219999999999</v>
      </c>
      <c r="L28" s="25">
        <v>3602.0579999999995</v>
      </c>
      <c r="M28" s="25">
        <v>3747.2489999999989</v>
      </c>
      <c r="N28" s="25">
        <v>3893.7869999999994</v>
      </c>
      <c r="O28" s="25">
        <v>4134.08</v>
      </c>
      <c r="P28" s="25">
        <v>4332.2560000000003</v>
      </c>
      <c r="Q28" s="25">
        <v>15889.003000000001</v>
      </c>
      <c r="R28" s="25">
        <v>35598.433000000005</v>
      </c>
      <c r="S28" s="5"/>
      <c r="W28" s="51"/>
      <c r="X28" s="51"/>
      <c r="Y28" s="51"/>
      <c r="Z28" s="51"/>
      <c r="AA28" s="51"/>
      <c r="AB28" s="51"/>
      <c r="AC28" s="51"/>
      <c r="AD28" s="51"/>
      <c r="AE28" s="51"/>
      <c r="AF28" s="51"/>
      <c r="AG28" s="51"/>
      <c r="AH28" s="51"/>
      <c r="AJ28" s="51"/>
      <c r="AK28" s="51"/>
    </row>
    <row r="29" spans="1:37" ht="12.6" customHeight="1" x14ac:dyDescent="0.2">
      <c r="A29" s="5"/>
      <c r="B29" s="5"/>
      <c r="C29" s="5"/>
      <c r="D29" s="5" t="s">
        <v>34</v>
      </c>
      <c r="E29" s="25">
        <v>516.99300000000005</v>
      </c>
      <c r="F29" s="25">
        <v>555.97900000000004</v>
      </c>
      <c r="G29" s="25">
        <v>577.13300000000004</v>
      </c>
      <c r="H29" s="25">
        <v>603.29600000000005</v>
      </c>
      <c r="I29" s="25">
        <v>634.30999999999995</v>
      </c>
      <c r="J29" s="25">
        <v>664.55</v>
      </c>
      <c r="K29" s="25">
        <v>696.50099999999998</v>
      </c>
      <c r="L29" s="25">
        <v>733.23400000000004</v>
      </c>
      <c r="M29" s="25">
        <v>774.03700000000003</v>
      </c>
      <c r="N29" s="25">
        <v>818.38499999999999</v>
      </c>
      <c r="O29" s="25">
        <v>866.24</v>
      </c>
      <c r="P29" s="25">
        <v>917.375</v>
      </c>
      <c r="Q29" s="25">
        <v>3175.79</v>
      </c>
      <c r="R29" s="25">
        <v>7285.0609999999997</v>
      </c>
      <c r="S29" s="5"/>
      <c r="W29" s="51"/>
      <c r="X29" s="51"/>
      <c r="Y29" s="51"/>
      <c r="Z29" s="51"/>
      <c r="AA29" s="51"/>
      <c r="AB29" s="51"/>
      <c r="AC29" s="51"/>
      <c r="AD29" s="51"/>
      <c r="AE29" s="51"/>
      <c r="AF29" s="51"/>
      <c r="AG29" s="51"/>
      <c r="AH29" s="51"/>
      <c r="AJ29" s="52"/>
      <c r="AK29" s="52"/>
    </row>
    <row r="30" spans="1:37" ht="12.6" customHeight="1" x14ac:dyDescent="0.2">
      <c r="A30" s="5"/>
      <c r="B30" s="5"/>
      <c r="C30" s="5"/>
      <c r="D30" s="5"/>
      <c r="E30" s="25"/>
      <c r="F30" s="25"/>
      <c r="G30" s="25"/>
      <c r="H30" s="25"/>
      <c r="I30" s="25"/>
      <c r="J30" s="25"/>
      <c r="K30" s="25"/>
      <c r="L30" s="25"/>
      <c r="M30" s="25"/>
      <c r="N30" s="25"/>
      <c r="O30" s="25"/>
      <c r="P30" s="25"/>
      <c r="Q30" s="25"/>
      <c r="R30" s="25"/>
      <c r="S30" s="5"/>
      <c r="W30" s="51"/>
      <c r="X30" s="51"/>
      <c r="Y30" s="51"/>
      <c r="Z30" s="51"/>
      <c r="AA30" s="51"/>
      <c r="AB30" s="51"/>
      <c r="AC30" s="51"/>
      <c r="AD30" s="51"/>
      <c r="AE30" s="51"/>
      <c r="AF30" s="51"/>
      <c r="AG30" s="51"/>
      <c r="AH30" s="51"/>
    </row>
    <row r="31" spans="1:37" ht="12.6" customHeight="1" x14ac:dyDescent="0.2">
      <c r="A31" s="177" t="s">
        <v>40</v>
      </c>
      <c r="B31" s="178"/>
      <c r="C31" s="178"/>
      <c r="D31" s="178"/>
      <c r="E31" s="103">
        <v>-1413.5785521257899</v>
      </c>
      <c r="F31" s="103">
        <v>-1348.6039643917852</v>
      </c>
      <c r="G31" s="103">
        <v>-980.12209278525324</v>
      </c>
      <c r="H31" s="103">
        <v>-649.5373459796474</v>
      </c>
      <c r="I31" s="103">
        <v>-538.61139848876383</v>
      </c>
      <c r="J31" s="103">
        <v>-475.12298335185369</v>
      </c>
      <c r="K31" s="103">
        <v>-480.19778891201895</v>
      </c>
      <c r="L31" s="103">
        <v>-521.20098690957184</v>
      </c>
      <c r="M31" s="103">
        <v>-525.11633870190281</v>
      </c>
      <c r="N31" s="103">
        <v>-542.02515960769688</v>
      </c>
      <c r="O31" s="103">
        <v>-648.66041655490517</v>
      </c>
      <c r="P31" s="103">
        <v>-686.61344610872493</v>
      </c>
      <c r="Q31" s="103">
        <v>-3123.5916095175371</v>
      </c>
      <c r="R31" s="103">
        <v>-6047.2079574003383</v>
      </c>
      <c r="W31" s="51"/>
      <c r="X31" s="51"/>
      <c r="Y31" s="51"/>
      <c r="Z31" s="51"/>
      <c r="AA31" s="51"/>
      <c r="AB31" s="51"/>
      <c r="AC31" s="51"/>
      <c r="AD31" s="51"/>
      <c r="AE31" s="51"/>
      <c r="AF31" s="51"/>
      <c r="AG31" s="51"/>
      <c r="AH31" s="51"/>
      <c r="AJ31" s="52"/>
      <c r="AK31" s="52"/>
    </row>
    <row r="32" spans="1:37" ht="12.6" customHeight="1" x14ac:dyDescent="0.2">
      <c r="A32" s="5"/>
      <c r="B32" s="161" t="s">
        <v>41</v>
      </c>
      <c r="C32" s="162"/>
      <c r="D32" s="162"/>
      <c r="E32" s="25">
        <v>-1550.5975521257899</v>
      </c>
      <c r="F32" s="25">
        <v>-1434.1709643917854</v>
      </c>
      <c r="G32" s="25">
        <v>-1075.805092785253</v>
      </c>
      <c r="H32" s="25">
        <v>-757.19034597964719</v>
      </c>
      <c r="I32" s="25">
        <v>-658.54339848876407</v>
      </c>
      <c r="J32" s="25">
        <v>-607.84298335185349</v>
      </c>
      <c r="K32" s="25">
        <v>-619.38978891201896</v>
      </c>
      <c r="L32" s="25">
        <v>-659.26898690957205</v>
      </c>
      <c r="M32" s="25">
        <v>-658.96733870190246</v>
      </c>
      <c r="N32" s="25">
        <v>-668.56515960769684</v>
      </c>
      <c r="O32" s="25">
        <v>-764.72241655490552</v>
      </c>
      <c r="P32" s="25">
        <v>-793.18344610872509</v>
      </c>
      <c r="Q32" s="25">
        <v>-3718.7716095175369</v>
      </c>
      <c r="R32" s="25">
        <v>-7263.4789574003389</v>
      </c>
      <c r="S32" s="5"/>
      <c r="W32" s="51"/>
      <c r="X32" s="51"/>
      <c r="Y32" s="51"/>
      <c r="Z32" s="51"/>
      <c r="AA32" s="51"/>
      <c r="AB32" s="51"/>
      <c r="AC32" s="51"/>
      <c r="AD32" s="51"/>
      <c r="AE32" s="51"/>
      <c r="AF32" s="51"/>
      <c r="AG32" s="51"/>
      <c r="AH32" s="51"/>
      <c r="AJ32" s="52"/>
      <c r="AK32" s="52"/>
    </row>
    <row r="33" spans="1:37" ht="12.6" customHeight="1" x14ac:dyDescent="0.2">
      <c r="A33" s="5"/>
      <c r="B33" s="161" t="s">
        <v>34</v>
      </c>
      <c r="C33" s="162"/>
      <c r="D33" s="162"/>
      <c r="E33" s="25">
        <v>137.01899999999989</v>
      </c>
      <c r="F33" s="25">
        <v>85.567000000000007</v>
      </c>
      <c r="G33" s="25">
        <v>95.682999999999993</v>
      </c>
      <c r="H33" s="25">
        <v>107.65299999999991</v>
      </c>
      <c r="I33" s="25">
        <v>119.93200000000002</v>
      </c>
      <c r="J33" s="25">
        <v>132.72000000000003</v>
      </c>
      <c r="K33" s="25">
        <v>139.19200000000001</v>
      </c>
      <c r="L33" s="25">
        <v>138.06799999999998</v>
      </c>
      <c r="M33" s="25">
        <v>133.851</v>
      </c>
      <c r="N33" s="25">
        <v>126.53999999999996</v>
      </c>
      <c r="O33" s="25">
        <v>116.06200000000001</v>
      </c>
      <c r="P33" s="25">
        <v>106.57000000000005</v>
      </c>
      <c r="Q33" s="25">
        <v>595.17999999999995</v>
      </c>
      <c r="R33" s="25">
        <v>1216.2710000000002</v>
      </c>
      <c r="S33" s="5"/>
      <c r="W33" s="51"/>
      <c r="X33" s="51"/>
      <c r="Y33" s="51"/>
      <c r="Z33" s="51"/>
      <c r="AA33" s="51"/>
      <c r="AB33" s="51"/>
      <c r="AC33" s="51"/>
      <c r="AD33" s="51"/>
      <c r="AE33" s="51"/>
      <c r="AF33" s="51"/>
      <c r="AG33" s="51"/>
      <c r="AH33" s="51"/>
      <c r="AJ33" s="52"/>
      <c r="AK33" s="52"/>
    </row>
    <row r="34" spans="1:37" ht="12.6" customHeight="1" x14ac:dyDescent="0.2">
      <c r="A34" s="5"/>
      <c r="B34" s="5"/>
      <c r="C34" s="5"/>
      <c r="D34" s="5"/>
      <c r="E34" s="25"/>
      <c r="F34" s="25"/>
      <c r="G34" s="25"/>
      <c r="H34" s="25"/>
      <c r="I34" s="25"/>
      <c r="J34" s="25"/>
      <c r="K34" s="25"/>
      <c r="L34" s="25"/>
      <c r="M34" s="25"/>
      <c r="N34" s="25"/>
      <c r="O34" s="25"/>
      <c r="P34" s="25"/>
      <c r="Q34" s="25"/>
      <c r="R34" s="25"/>
      <c r="S34" s="5"/>
      <c r="W34" s="51"/>
      <c r="X34" s="51"/>
      <c r="Y34" s="51"/>
      <c r="Z34" s="51"/>
      <c r="AA34" s="51"/>
      <c r="AB34" s="51"/>
      <c r="AC34" s="51"/>
      <c r="AD34" s="51"/>
      <c r="AE34" s="51"/>
      <c r="AF34" s="51"/>
      <c r="AG34" s="51"/>
      <c r="AH34" s="51"/>
      <c r="AJ34" s="52"/>
      <c r="AK34" s="52"/>
    </row>
    <row r="35" spans="1:37" ht="12.6" customHeight="1" x14ac:dyDescent="0.2">
      <c r="A35" s="161" t="s">
        <v>42</v>
      </c>
      <c r="B35" s="162"/>
      <c r="C35" s="162"/>
      <c r="D35" s="162"/>
      <c r="E35" s="25">
        <v>7543.987000000001</v>
      </c>
      <c r="F35" s="25">
        <v>8796.8400039617081</v>
      </c>
      <c r="G35" s="25">
        <v>9785.3775221992619</v>
      </c>
      <c r="H35" s="25">
        <v>10478.939175211255</v>
      </c>
      <c r="I35" s="25">
        <v>11055.943693598045</v>
      </c>
      <c r="J35" s="25">
        <v>11556.479614608532</v>
      </c>
      <c r="K35" s="25">
        <v>12055.398757323319</v>
      </c>
      <c r="L35" s="25">
        <v>12594.614072028642</v>
      </c>
      <c r="M35" s="25">
        <v>13133.452541756946</v>
      </c>
      <c r="N35" s="25">
        <v>13678.347830897717</v>
      </c>
      <c r="O35" s="25">
        <v>14328.68525535857</v>
      </c>
      <c r="P35" s="25">
        <v>15027.410880293879</v>
      </c>
      <c r="Q35" s="29" t="s">
        <v>17</v>
      </c>
      <c r="R35" s="29" t="s">
        <v>17</v>
      </c>
      <c r="S35" s="5"/>
      <c r="W35" s="51"/>
      <c r="X35" s="51"/>
      <c r="Y35" s="51"/>
      <c r="Z35" s="51"/>
      <c r="AA35" s="51"/>
      <c r="AB35" s="51"/>
      <c r="AC35" s="51"/>
      <c r="AD35" s="51"/>
      <c r="AE35" s="51"/>
      <c r="AF35" s="51"/>
      <c r="AG35" s="51"/>
      <c r="AH35" s="51"/>
      <c r="AJ35" s="55"/>
      <c r="AK35" s="55"/>
    </row>
    <row r="36" spans="1:37" ht="12.6" customHeight="1" x14ac:dyDescent="0.2">
      <c r="A36" s="5"/>
      <c r="B36" s="5"/>
      <c r="C36" s="5"/>
      <c r="D36" s="5"/>
      <c r="E36" s="25"/>
      <c r="F36" s="25"/>
      <c r="G36" s="25"/>
      <c r="H36" s="25"/>
      <c r="I36" s="25"/>
      <c r="J36" s="25"/>
      <c r="K36" s="25"/>
      <c r="L36" s="25"/>
      <c r="M36" s="25"/>
      <c r="N36" s="25"/>
      <c r="O36" s="25"/>
      <c r="P36" s="25"/>
      <c r="Q36" s="25"/>
      <c r="R36" s="25"/>
      <c r="S36" s="5"/>
      <c r="W36" s="51"/>
      <c r="X36" s="51"/>
      <c r="Y36" s="51"/>
      <c r="Z36" s="51"/>
      <c r="AA36" s="51"/>
      <c r="AB36" s="51"/>
      <c r="AC36" s="51"/>
      <c r="AD36" s="51"/>
      <c r="AE36" s="51"/>
      <c r="AF36" s="51"/>
      <c r="AG36" s="51"/>
      <c r="AH36" s="51"/>
    </row>
    <row r="37" spans="1:37" ht="12.6" customHeight="1" x14ac:dyDescent="0.2">
      <c r="A37" s="177" t="s">
        <v>11</v>
      </c>
      <c r="B37" s="178"/>
      <c r="C37" s="178"/>
      <c r="D37" s="178"/>
      <c r="E37" s="51"/>
      <c r="F37" s="51"/>
      <c r="G37" s="51"/>
      <c r="H37" s="51"/>
      <c r="I37" s="51"/>
      <c r="J37" s="51"/>
      <c r="K37" s="51"/>
      <c r="L37" s="51"/>
      <c r="M37" s="51"/>
      <c r="N37" s="51"/>
      <c r="O37" s="51"/>
      <c r="P37" s="51"/>
      <c r="Q37" s="51"/>
      <c r="R37" s="51"/>
      <c r="W37" s="51"/>
      <c r="X37" s="51"/>
      <c r="Y37" s="51"/>
      <c r="Z37" s="51"/>
      <c r="AA37" s="51"/>
      <c r="AB37" s="51"/>
      <c r="AC37" s="51"/>
      <c r="AD37" s="51"/>
      <c r="AE37" s="51"/>
      <c r="AF37" s="51"/>
      <c r="AG37" s="51"/>
      <c r="AH37" s="51"/>
    </row>
    <row r="38" spans="1:37" ht="12.6" customHeight="1" x14ac:dyDescent="0.2">
      <c r="A38" s="161" t="s">
        <v>43</v>
      </c>
      <c r="B38" s="162"/>
      <c r="C38" s="162"/>
      <c r="D38" s="162"/>
      <c r="E38" s="25">
        <v>14235.7</v>
      </c>
      <c r="F38" s="25">
        <v>14594.611648</v>
      </c>
      <c r="G38" s="25">
        <v>14991.76656575</v>
      </c>
      <c r="H38" s="25">
        <v>15729.9143485</v>
      </c>
      <c r="I38" s="25">
        <v>16676.111017750001</v>
      </c>
      <c r="J38" s="25">
        <v>17606.471895499999</v>
      </c>
      <c r="K38" s="25">
        <v>18420.871860249998</v>
      </c>
      <c r="L38" s="25">
        <v>19223.266791749997</v>
      </c>
      <c r="M38" s="25">
        <v>20036.202352749999</v>
      </c>
      <c r="N38" s="25">
        <v>20823.455144249998</v>
      </c>
      <c r="O38" s="25">
        <v>21667.13398875</v>
      </c>
      <c r="P38" s="25">
        <v>22544.046708500002</v>
      </c>
      <c r="Q38" s="25">
        <v>83425.135687749993</v>
      </c>
      <c r="R38" s="25">
        <v>187719.24067375</v>
      </c>
      <c r="S38" s="165"/>
      <c r="T38" s="45"/>
      <c r="U38" s="45"/>
      <c r="V38" s="56"/>
      <c r="W38" s="57"/>
      <c r="X38" s="57"/>
      <c r="Y38" s="57"/>
      <c r="Z38" s="57"/>
      <c r="AA38" s="57"/>
      <c r="AB38" s="57"/>
      <c r="AC38" s="57"/>
      <c r="AD38" s="57"/>
      <c r="AE38" s="57"/>
      <c r="AF38" s="57"/>
      <c r="AG38" s="57"/>
      <c r="AH38" s="57"/>
      <c r="AJ38" s="52"/>
      <c r="AK38" s="52"/>
    </row>
    <row r="39" spans="1:37" ht="12.6" customHeight="1" x14ac:dyDescent="0.2">
      <c r="A39" s="9"/>
      <c r="B39" s="9"/>
      <c r="C39" s="9"/>
      <c r="D39" s="9"/>
      <c r="E39" s="166"/>
      <c r="F39" s="166"/>
      <c r="G39" s="166"/>
      <c r="H39" s="166"/>
      <c r="I39" s="166"/>
      <c r="J39" s="166"/>
      <c r="K39" s="166"/>
      <c r="L39" s="166"/>
      <c r="M39" s="166"/>
      <c r="N39" s="166"/>
      <c r="O39" s="166"/>
      <c r="P39" s="166"/>
      <c r="Q39" s="166"/>
      <c r="R39" s="166"/>
      <c r="S39" s="167"/>
      <c r="W39" s="58"/>
      <c r="X39" s="58"/>
      <c r="Y39" s="58"/>
      <c r="Z39" s="58"/>
      <c r="AA39" s="58"/>
      <c r="AB39" s="58"/>
      <c r="AC39" s="58"/>
      <c r="AD39" s="58"/>
      <c r="AE39" s="58"/>
      <c r="AF39" s="58"/>
      <c r="AG39" s="58"/>
      <c r="AH39" s="58"/>
      <c r="AJ39" s="58"/>
      <c r="AK39" s="58"/>
    </row>
    <row r="40" spans="1:37" ht="12.6" customHeight="1" x14ac:dyDescent="0.2">
      <c r="A40" s="49"/>
      <c r="B40" s="50"/>
      <c r="C40" s="50"/>
      <c r="D40" s="50"/>
      <c r="E40" s="176" t="s">
        <v>44</v>
      </c>
      <c r="F40" s="176"/>
      <c r="G40" s="176"/>
      <c r="H40" s="176"/>
      <c r="I40" s="176"/>
      <c r="J40" s="176"/>
      <c r="K40" s="176"/>
      <c r="L40" s="176"/>
      <c r="M40" s="176"/>
      <c r="N40" s="176"/>
      <c r="O40" s="176"/>
      <c r="P40" s="176"/>
      <c r="Q40" s="176"/>
      <c r="R40" s="176"/>
    </row>
    <row r="41" spans="1:37" ht="12.6" customHeight="1" x14ac:dyDescent="0.2">
      <c r="A41" s="161" t="s">
        <v>27</v>
      </c>
      <c r="B41" s="162"/>
      <c r="C41" s="162"/>
      <c r="D41" s="162"/>
      <c r="E41" s="5"/>
      <c r="F41" s="5"/>
      <c r="G41" s="5"/>
      <c r="H41" s="5"/>
      <c r="I41" s="5"/>
      <c r="J41" s="5"/>
      <c r="K41" s="5"/>
      <c r="L41" s="5"/>
      <c r="M41" s="5"/>
      <c r="N41" s="5"/>
      <c r="O41" s="5"/>
      <c r="P41" s="5"/>
      <c r="Q41" s="5"/>
      <c r="R41" s="5"/>
      <c r="S41" s="5"/>
    </row>
    <row r="42" spans="1:37" ht="12.6" customHeight="1" x14ac:dyDescent="0.2">
      <c r="A42" s="5"/>
      <c r="B42" s="161" t="s">
        <v>28</v>
      </c>
      <c r="C42" s="162"/>
      <c r="D42" s="162"/>
      <c r="E42" s="168">
        <v>6.4296662615817981</v>
      </c>
      <c r="F42" s="168">
        <v>6.4814184217703756</v>
      </c>
      <c r="G42" s="168">
        <v>8.3929979771678749</v>
      </c>
      <c r="H42" s="168">
        <v>9.1157787666062813</v>
      </c>
      <c r="I42" s="168">
        <v>9.5623691265766038</v>
      </c>
      <c r="J42" s="168">
        <v>9.8222888171999827</v>
      </c>
      <c r="K42" s="168">
        <v>10.062809507746916</v>
      </c>
      <c r="L42" s="168">
        <v>10.245077594421097</v>
      </c>
      <c r="M42" s="168">
        <v>10.436271048302583</v>
      </c>
      <c r="N42" s="168">
        <v>10.560366637272175</v>
      </c>
      <c r="O42" s="168">
        <v>10.69055533493724</v>
      </c>
      <c r="P42" s="168">
        <v>10.860207806362935</v>
      </c>
      <c r="Q42" s="168">
        <v>9.433379818260061</v>
      </c>
      <c r="R42" s="168">
        <v>10.065021203302116</v>
      </c>
      <c r="S42" s="5"/>
      <c r="W42" s="59"/>
      <c r="X42" s="59"/>
      <c r="Y42" s="59"/>
      <c r="Z42" s="59"/>
      <c r="AA42" s="59"/>
      <c r="AB42" s="59"/>
      <c r="AC42" s="59"/>
      <c r="AD42" s="59"/>
      <c r="AE42" s="59"/>
      <c r="AF42" s="59"/>
      <c r="AG42" s="59"/>
      <c r="AH42" s="59"/>
      <c r="AJ42" s="59"/>
      <c r="AK42" s="59"/>
    </row>
    <row r="43" spans="1:37" ht="12.6" customHeight="1" x14ac:dyDescent="0.2">
      <c r="A43" s="5"/>
      <c r="B43" s="161" t="s">
        <v>29</v>
      </c>
      <c r="C43" s="162"/>
      <c r="D43" s="162"/>
      <c r="E43" s="168">
        <v>0.97100247968136422</v>
      </c>
      <c r="F43" s="168">
        <v>1.0046502355994544</v>
      </c>
      <c r="G43" s="168">
        <v>1.7763760240756088</v>
      </c>
      <c r="H43" s="168">
        <v>2.0216816638873989</v>
      </c>
      <c r="I43" s="168">
        <v>2.096786167713967</v>
      </c>
      <c r="J43" s="168">
        <v>2.2364347615580837</v>
      </c>
      <c r="K43" s="168">
        <v>1.9834383532375466</v>
      </c>
      <c r="L43" s="168">
        <v>2.0151803057629838</v>
      </c>
      <c r="M43" s="168">
        <v>1.9622695126097709</v>
      </c>
      <c r="N43" s="168">
        <v>1.9235618926156148</v>
      </c>
      <c r="O43" s="168">
        <v>1.8615315885903818</v>
      </c>
      <c r="P43" s="168">
        <v>1.8449533900325439</v>
      </c>
      <c r="Q43" s="168">
        <v>2.0294905263204277</v>
      </c>
      <c r="R43" s="168">
        <v>1.9675515063258198</v>
      </c>
      <c r="S43" s="5"/>
      <c r="W43" s="59"/>
      <c r="X43" s="59"/>
      <c r="Y43" s="59"/>
      <c r="Z43" s="59"/>
      <c r="AA43" s="59"/>
      <c r="AB43" s="59"/>
      <c r="AC43" s="59"/>
      <c r="AD43" s="59"/>
      <c r="AE43" s="59"/>
      <c r="AF43" s="59"/>
      <c r="AG43" s="59"/>
      <c r="AH43" s="59"/>
      <c r="AJ43" s="59"/>
      <c r="AK43" s="59"/>
    </row>
    <row r="44" spans="1:37" ht="12.6" customHeight="1" x14ac:dyDescent="0.2">
      <c r="A44" s="5"/>
      <c r="B44" s="161" t="s">
        <v>30</v>
      </c>
      <c r="C44" s="162"/>
      <c r="D44" s="162"/>
      <c r="E44" s="168">
        <v>6.2583364358619518</v>
      </c>
      <c r="F44" s="168">
        <v>6.0165310097365845</v>
      </c>
      <c r="G44" s="168">
        <v>6.232900090158684</v>
      </c>
      <c r="H44" s="168">
        <v>6.3128443188933705</v>
      </c>
      <c r="I44" s="168">
        <v>6.3318972973315288</v>
      </c>
      <c r="J44" s="168">
        <v>6.3315030215024537</v>
      </c>
      <c r="K44" s="168">
        <v>6.325833286172446</v>
      </c>
      <c r="L44" s="168">
        <v>6.302883438297302</v>
      </c>
      <c r="M44" s="168">
        <v>6.2862816260889316</v>
      </c>
      <c r="N44" s="168">
        <v>6.2900037758286853</v>
      </c>
      <c r="O44" s="168">
        <v>6.2810562526828182</v>
      </c>
      <c r="P44" s="168">
        <v>6.2828615773569325</v>
      </c>
      <c r="Q44" s="168">
        <v>6.309092528688927</v>
      </c>
      <c r="R44" s="168">
        <v>6.2975182532793941</v>
      </c>
      <c r="S44" s="5"/>
      <c r="W44" s="59"/>
      <c r="X44" s="59"/>
      <c r="Y44" s="59"/>
      <c r="Z44" s="59"/>
      <c r="AA44" s="59"/>
      <c r="AB44" s="59"/>
      <c r="AC44" s="59"/>
      <c r="AD44" s="59"/>
      <c r="AE44" s="59"/>
      <c r="AF44" s="59"/>
      <c r="AG44" s="59"/>
      <c r="AH44" s="59"/>
      <c r="AJ44" s="59"/>
      <c r="AK44" s="59"/>
    </row>
    <row r="45" spans="1:37" ht="12.6" customHeight="1" x14ac:dyDescent="0.2">
      <c r="A45" s="5"/>
      <c r="B45" s="161" t="s">
        <v>31</v>
      </c>
      <c r="C45" s="162"/>
      <c r="D45" s="162"/>
      <c r="E45" s="168">
        <v>1.125040903322003</v>
      </c>
      <c r="F45" s="168">
        <v>1.3996402010319025</v>
      </c>
      <c r="G45" s="168">
        <v>1.4054798881315171</v>
      </c>
      <c r="H45" s="168">
        <v>1.3902787932878766</v>
      </c>
      <c r="I45" s="168">
        <v>1.3043130849814484</v>
      </c>
      <c r="J45" s="168">
        <v>1.2920529456708199</v>
      </c>
      <c r="K45" s="168">
        <v>1.3057345316433651</v>
      </c>
      <c r="L45" s="168">
        <v>1.277872441378926</v>
      </c>
      <c r="M45" s="168">
        <v>1.2599237830333829</v>
      </c>
      <c r="N45" s="168">
        <v>1.2522680126481265</v>
      </c>
      <c r="O45" s="168">
        <v>1.2510063273859371</v>
      </c>
      <c r="P45" s="168">
        <v>1.2524318921387683</v>
      </c>
      <c r="Q45" s="168">
        <v>1.3364284515567351</v>
      </c>
      <c r="R45" s="168">
        <v>1.2929833210015544</v>
      </c>
      <c r="S45" s="5"/>
      <c r="W45" s="60"/>
      <c r="X45" s="60"/>
      <c r="Y45" s="60"/>
      <c r="Z45" s="60"/>
      <c r="AA45" s="60"/>
      <c r="AB45" s="60"/>
      <c r="AC45" s="60"/>
      <c r="AD45" s="60"/>
      <c r="AE45" s="60"/>
      <c r="AF45" s="60"/>
      <c r="AG45" s="60"/>
      <c r="AH45" s="60"/>
      <c r="AJ45" s="60"/>
      <c r="AK45" s="60"/>
    </row>
    <row r="46" spans="1:37" s="43" customFormat="1" ht="3" customHeight="1" x14ac:dyDescent="0.2">
      <c r="A46" s="2"/>
      <c r="B46" s="2"/>
      <c r="C46" s="2"/>
      <c r="D46" s="2"/>
      <c r="E46" s="169" t="s">
        <v>45</v>
      </c>
      <c r="F46" s="169" t="s">
        <v>45</v>
      </c>
      <c r="G46" s="169" t="s">
        <v>45</v>
      </c>
      <c r="H46" s="169" t="s">
        <v>45</v>
      </c>
      <c r="I46" s="169" t="s">
        <v>45</v>
      </c>
      <c r="J46" s="169" t="s">
        <v>45</v>
      </c>
      <c r="K46" s="169" t="s">
        <v>45</v>
      </c>
      <c r="L46" s="169" t="s">
        <v>45</v>
      </c>
      <c r="M46" s="169" t="s">
        <v>45</v>
      </c>
      <c r="N46" s="169" t="s">
        <v>45</v>
      </c>
      <c r="O46" s="169" t="s">
        <v>45</v>
      </c>
      <c r="P46" s="169" t="s">
        <v>45</v>
      </c>
      <c r="Q46" s="169" t="s">
        <v>45</v>
      </c>
      <c r="R46" s="169" t="s">
        <v>45</v>
      </c>
      <c r="S46" s="2"/>
      <c r="W46" s="61"/>
      <c r="X46" s="61"/>
      <c r="Y46" s="61"/>
      <c r="Z46" s="61"/>
      <c r="AA46" s="61"/>
      <c r="AB46" s="61"/>
      <c r="AC46" s="61"/>
      <c r="AD46" s="61"/>
      <c r="AE46" s="61"/>
      <c r="AF46" s="61"/>
      <c r="AG46" s="61"/>
      <c r="AH46" s="61"/>
      <c r="AJ46" s="61"/>
      <c r="AK46" s="61"/>
    </row>
    <row r="47" spans="1:37" ht="12.6" customHeight="1" x14ac:dyDescent="0.2">
      <c r="C47" s="177" t="s">
        <v>32</v>
      </c>
      <c r="D47" s="178"/>
      <c r="E47" s="179">
        <v>14.784046080447117</v>
      </c>
      <c r="F47" s="179">
        <v>14.902239868138317</v>
      </c>
      <c r="G47" s="179">
        <v>17.807753979533686</v>
      </c>
      <c r="H47" s="179">
        <v>18.840583542674928</v>
      </c>
      <c r="I47" s="179">
        <v>19.295365676603545</v>
      </c>
      <c r="J47" s="179">
        <v>19.68227954593134</v>
      </c>
      <c r="K47" s="179">
        <v>19.677815678800272</v>
      </c>
      <c r="L47" s="179">
        <v>19.841013779860308</v>
      </c>
      <c r="M47" s="179">
        <v>19.944745970034667</v>
      </c>
      <c r="N47" s="179">
        <v>20.026200318364602</v>
      </c>
      <c r="O47" s="179">
        <v>20.084149503596375</v>
      </c>
      <c r="P47" s="179">
        <v>20.240454665891178</v>
      </c>
      <c r="Q47" s="179">
        <v>19.108391324826155</v>
      </c>
      <c r="R47" s="179">
        <v>19.623074283908885</v>
      </c>
      <c r="W47" s="59"/>
      <c r="X47" s="59"/>
      <c r="Y47" s="59"/>
      <c r="Z47" s="59"/>
      <c r="AA47" s="59"/>
      <c r="AB47" s="59"/>
      <c r="AC47" s="59"/>
      <c r="AD47" s="59"/>
      <c r="AE47" s="59"/>
      <c r="AF47" s="59"/>
      <c r="AG47" s="59"/>
      <c r="AH47" s="59"/>
      <c r="AJ47" s="59"/>
      <c r="AK47" s="59"/>
    </row>
    <row r="48" spans="1:37" ht="12.6" customHeight="1" x14ac:dyDescent="0.2">
      <c r="A48" s="5"/>
      <c r="B48" s="5"/>
      <c r="C48" s="5"/>
      <c r="D48" s="5" t="s">
        <v>33</v>
      </c>
      <c r="E48" s="168">
        <v>10.189877897639107</v>
      </c>
      <c r="F48" s="168">
        <v>10.506466856336967</v>
      </c>
      <c r="G48" s="168">
        <v>13.319850589034621</v>
      </c>
      <c r="H48" s="168">
        <v>14.320857724410724</v>
      </c>
      <c r="I48" s="168">
        <v>14.772476621732256</v>
      </c>
      <c r="J48" s="168">
        <v>15.154001508559343</v>
      </c>
      <c r="K48" s="168">
        <v>15.141152016298367</v>
      </c>
      <c r="L48" s="168">
        <v>15.308475114923636</v>
      </c>
      <c r="M48" s="168">
        <v>15.413508043724788</v>
      </c>
      <c r="N48" s="168">
        <v>15.488408710515488</v>
      </c>
      <c r="O48" s="168">
        <v>15.550545749126448</v>
      </c>
      <c r="P48" s="168">
        <v>15.698479512805942</v>
      </c>
      <c r="Q48" s="168">
        <v>14.58820688771085</v>
      </c>
      <c r="R48" s="168">
        <v>15.094325941710419</v>
      </c>
      <c r="S48" s="5"/>
      <c r="W48" s="59"/>
      <c r="X48" s="59"/>
      <c r="Y48" s="59"/>
      <c r="Z48" s="59"/>
      <c r="AA48" s="59"/>
      <c r="AB48" s="59"/>
      <c r="AC48" s="59"/>
      <c r="AD48" s="59"/>
      <c r="AE48" s="59"/>
      <c r="AF48" s="59"/>
      <c r="AG48" s="59"/>
      <c r="AH48" s="59"/>
      <c r="AJ48" s="59"/>
      <c r="AK48" s="59"/>
    </row>
    <row r="49" spans="1:37" ht="12.6" customHeight="1" x14ac:dyDescent="0.2">
      <c r="A49" s="5"/>
      <c r="B49" s="5"/>
      <c r="C49" s="5"/>
      <c r="D49" s="5" t="s">
        <v>34</v>
      </c>
      <c r="E49" s="168">
        <v>4.5941681828080103</v>
      </c>
      <c r="F49" s="168">
        <v>4.3957730118013485</v>
      </c>
      <c r="G49" s="168">
        <v>4.4879033904990688</v>
      </c>
      <c r="H49" s="168">
        <v>4.5197258182642033</v>
      </c>
      <c r="I49" s="168">
        <v>4.522889054871289</v>
      </c>
      <c r="J49" s="168">
        <v>4.5282780373719991</v>
      </c>
      <c r="K49" s="168">
        <v>4.536663662501903</v>
      </c>
      <c r="L49" s="168">
        <v>4.5325386649366726</v>
      </c>
      <c r="M49" s="168">
        <v>4.5312379263098777</v>
      </c>
      <c r="N49" s="168">
        <v>4.5377916078491092</v>
      </c>
      <c r="O49" s="168">
        <v>4.5336037544699286</v>
      </c>
      <c r="P49" s="168">
        <v>4.5419751530852359</v>
      </c>
      <c r="Q49" s="168">
        <v>4.5201844371153026</v>
      </c>
      <c r="R49" s="168">
        <v>4.5287483421984644</v>
      </c>
      <c r="S49" s="5"/>
      <c r="W49" s="59"/>
      <c r="X49" s="59"/>
      <c r="Y49" s="59"/>
      <c r="Z49" s="59"/>
      <c r="AA49" s="59"/>
      <c r="AB49" s="59"/>
      <c r="AC49" s="59"/>
      <c r="AD49" s="59"/>
      <c r="AE49" s="59"/>
      <c r="AF49" s="59"/>
      <c r="AG49" s="59"/>
      <c r="AH49" s="59"/>
      <c r="AJ49" s="59"/>
      <c r="AK49" s="59"/>
    </row>
    <row r="50" spans="1:37" ht="12.6" customHeight="1" x14ac:dyDescent="0.2">
      <c r="A50" s="5"/>
      <c r="B50" s="5"/>
      <c r="C50" s="5"/>
      <c r="D50" s="5"/>
      <c r="E50" s="33"/>
      <c r="F50" s="33"/>
      <c r="G50" s="33"/>
      <c r="H50" s="33"/>
      <c r="I50" s="33"/>
      <c r="J50" s="33"/>
      <c r="K50" s="33"/>
      <c r="L50" s="33"/>
      <c r="M50" s="33"/>
      <c r="N50" s="33"/>
      <c r="O50" s="33"/>
      <c r="P50" s="33"/>
      <c r="Q50" s="33"/>
      <c r="R50" s="33"/>
      <c r="S50" s="5"/>
      <c r="W50" s="59"/>
      <c r="X50" s="59"/>
      <c r="Y50" s="59"/>
      <c r="Z50" s="59"/>
      <c r="AA50" s="59"/>
      <c r="AB50" s="59"/>
      <c r="AC50" s="59"/>
      <c r="AD50" s="59"/>
      <c r="AE50" s="59"/>
      <c r="AF50" s="59"/>
      <c r="AG50" s="59"/>
      <c r="AH50" s="59"/>
      <c r="AJ50" s="59"/>
      <c r="AK50" s="59"/>
    </row>
    <row r="51" spans="1:37" ht="12.6" customHeight="1" x14ac:dyDescent="0.2">
      <c r="A51" s="161" t="s">
        <v>35</v>
      </c>
      <c r="B51" s="162"/>
      <c r="C51" s="162"/>
      <c r="D51" s="162"/>
      <c r="E51" s="33"/>
      <c r="F51" s="33"/>
      <c r="G51" s="33"/>
      <c r="H51" s="33"/>
      <c r="I51" s="33"/>
      <c r="J51" s="33"/>
      <c r="K51" s="33"/>
      <c r="L51" s="33"/>
      <c r="M51" s="33"/>
      <c r="N51" s="33"/>
      <c r="O51" s="33"/>
      <c r="P51" s="33"/>
      <c r="Q51" s="33"/>
      <c r="R51" s="33"/>
      <c r="S51" s="5"/>
      <c r="W51" s="59"/>
      <c r="X51" s="59"/>
      <c r="Y51" s="59"/>
      <c r="Z51" s="59"/>
      <c r="AA51" s="59"/>
      <c r="AB51" s="59"/>
      <c r="AC51" s="59"/>
      <c r="AD51" s="59"/>
      <c r="AE51" s="59"/>
      <c r="AF51" s="59"/>
      <c r="AG51" s="59"/>
      <c r="AH51" s="59"/>
      <c r="AJ51" s="59"/>
      <c r="AK51" s="59"/>
    </row>
    <row r="52" spans="1:37" ht="12.6" customHeight="1" x14ac:dyDescent="0.2">
      <c r="A52" s="5"/>
      <c r="B52" s="161" t="s">
        <v>36</v>
      </c>
      <c r="C52" s="162"/>
      <c r="D52" s="162"/>
      <c r="E52" s="168">
        <v>14.709062427558884</v>
      </c>
      <c r="F52" s="168">
        <v>13.332071088487247</v>
      </c>
      <c r="G52" s="168">
        <v>13.642114763662507</v>
      </c>
      <c r="H52" s="168">
        <v>12.645510687028521</v>
      </c>
      <c r="I52" s="168">
        <v>12.455146153615862</v>
      </c>
      <c r="J52" s="168">
        <v>12.426930352577974</v>
      </c>
      <c r="K52" s="168">
        <v>12.335317335892711</v>
      </c>
      <c r="L52" s="168">
        <v>12.55836495509736</v>
      </c>
      <c r="M52" s="168">
        <v>12.595720264592044</v>
      </c>
      <c r="N52" s="168">
        <v>12.667210997058596</v>
      </c>
      <c r="O52" s="168">
        <v>13.100103601490449</v>
      </c>
      <c r="P52" s="168">
        <v>13.342892866105775</v>
      </c>
      <c r="Q52" s="168">
        <v>12.671927846264579</v>
      </c>
      <c r="R52" s="168">
        <v>12.781641835905413</v>
      </c>
      <c r="S52" s="5"/>
      <c r="W52" s="59"/>
      <c r="X52" s="59"/>
      <c r="Y52" s="59"/>
      <c r="Z52" s="59"/>
      <c r="AA52" s="59"/>
      <c r="AB52" s="59"/>
      <c r="AC52" s="59"/>
      <c r="AD52" s="59"/>
      <c r="AE52" s="59"/>
      <c r="AF52" s="59"/>
      <c r="AG52" s="59"/>
      <c r="AH52" s="59"/>
      <c r="AJ52" s="59"/>
      <c r="AK52" s="59"/>
    </row>
    <row r="53" spans="1:37" ht="12.6" customHeight="1" x14ac:dyDescent="0.2">
      <c r="A53" s="5"/>
      <c r="B53" s="161" t="s">
        <v>37</v>
      </c>
      <c r="C53" s="162"/>
      <c r="D53" s="162"/>
      <c r="E53" s="168">
        <v>8.6893654685052368</v>
      </c>
      <c r="F53" s="168">
        <v>9.3954949475336651</v>
      </c>
      <c r="G53" s="168">
        <v>9.146193638930928</v>
      </c>
      <c r="H53" s="168">
        <v>8.545736297211219</v>
      </c>
      <c r="I53" s="168">
        <v>8.0739568030392252</v>
      </c>
      <c r="J53" s="168">
        <v>7.705178005292094</v>
      </c>
      <c r="K53" s="168">
        <v>7.4556297357651848</v>
      </c>
      <c r="L53" s="168">
        <v>7.2932973109528758</v>
      </c>
      <c r="M53" s="168">
        <v>7.1162587345515744</v>
      </c>
      <c r="N53" s="168">
        <v>6.9641228602758432</v>
      </c>
      <c r="O53" s="168">
        <v>6.8585028401614245</v>
      </c>
      <c r="P53" s="168">
        <v>6.7347757908412422</v>
      </c>
      <c r="Q53" s="168">
        <v>8.1412357846452998</v>
      </c>
      <c r="R53" s="168">
        <v>7.4974616078169989</v>
      </c>
      <c r="S53" s="5"/>
      <c r="W53" s="59"/>
      <c r="X53" s="59"/>
      <c r="Y53" s="59"/>
      <c r="Z53" s="59"/>
      <c r="AA53" s="59"/>
      <c r="AB53" s="59"/>
      <c r="AC53" s="59"/>
      <c r="AD53" s="59"/>
      <c r="AE53" s="59"/>
      <c r="AF53" s="59"/>
      <c r="AG53" s="59"/>
      <c r="AH53" s="59"/>
      <c r="AJ53" s="59"/>
      <c r="AK53" s="59"/>
    </row>
    <row r="54" spans="1:37" ht="12.6" customHeight="1" x14ac:dyDescent="0.2">
      <c r="A54" s="5"/>
      <c r="B54" s="161" t="s">
        <v>38</v>
      </c>
      <c r="C54" s="162"/>
      <c r="D54" s="162"/>
      <c r="E54" s="168">
        <v>1.3154323285823668</v>
      </c>
      <c r="F54" s="168">
        <v>1.4150976057543947</v>
      </c>
      <c r="G54" s="168">
        <v>1.5571813967096755</v>
      </c>
      <c r="H54" s="168">
        <v>1.7786492272075194</v>
      </c>
      <c r="I54" s="168">
        <v>1.9961008873453296</v>
      </c>
      <c r="J54" s="168">
        <v>2.2487412716751805</v>
      </c>
      <c r="K54" s="168">
        <v>2.4936821855388875</v>
      </c>
      <c r="L54" s="168">
        <v>2.7006543977364146</v>
      </c>
      <c r="M54" s="168">
        <v>2.8536046399108459</v>
      </c>
      <c r="N54" s="168">
        <v>2.9978214262505558</v>
      </c>
      <c r="O54" s="168">
        <v>3.1192957977318123</v>
      </c>
      <c r="P54" s="168">
        <v>3.2084390586685689</v>
      </c>
      <c r="Q54" s="168">
        <v>2.0394129251021744</v>
      </c>
      <c r="R54" s="168">
        <v>2.56538167463055</v>
      </c>
      <c r="S54" s="5"/>
      <c r="W54" s="59"/>
      <c r="X54" s="59"/>
      <c r="Y54" s="59"/>
      <c r="Z54" s="59"/>
      <c r="AA54" s="59"/>
      <c r="AB54" s="59"/>
      <c r="AC54" s="59"/>
      <c r="AD54" s="59"/>
      <c r="AE54" s="59"/>
      <c r="AF54" s="59"/>
      <c r="AG54" s="59"/>
      <c r="AH54" s="59"/>
      <c r="AJ54" s="60"/>
      <c r="AK54" s="60"/>
    </row>
    <row r="55" spans="1:37" s="43" customFormat="1" ht="3" customHeight="1" x14ac:dyDescent="0.2">
      <c r="A55" s="2"/>
      <c r="B55" s="2"/>
      <c r="C55" s="2"/>
      <c r="D55" s="2"/>
      <c r="E55" s="169" t="s">
        <v>45</v>
      </c>
      <c r="F55" s="169" t="s">
        <v>45</v>
      </c>
      <c r="G55" s="169" t="s">
        <v>45</v>
      </c>
      <c r="H55" s="169" t="s">
        <v>45</v>
      </c>
      <c r="I55" s="169" t="s">
        <v>45</v>
      </c>
      <c r="J55" s="169" t="s">
        <v>45</v>
      </c>
      <c r="K55" s="169" t="s">
        <v>45</v>
      </c>
      <c r="L55" s="169" t="s">
        <v>45</v>
      </c>
      <c r="M55" s="169" t="s">
        <v>45</v>
      </c>
      <c r="N55" s="169" t="s">
        <v>45</v>
      </c>
      <c r="O55" s="169" t="s">
        <v>45</v>
      </c>
      <c r="P55" s="169" t="s">
        <v>45</v>
      </c>
      <c r="Q55" s="169" t="s">
        <v>45</v>
      </c>
      <c r="R55" s="169" t="s">
        <v>45</v>
      </c>
      <c r="S55" s="2"/>
      <c r="W55" s="61"/>
      <c r="X55" s="61"/>
      <c r="Y55" s="61"/>
      <c r="Z55" s="61"/>
      <c r="AA55" s="61"/>
      <c r="AB55" s="61"/>
      <c r="AC55" s="61"/>
      <c r="AD55" s="61"/>
      <c r="AE55" s="61"/>
      <c r="AF55" s="61"/>
      <c r="AG55" s="61"/>
      <c r="AH55" s="61"/>
      <c r="AJ55" s="61"/>
      <c r="AK55" s="61"/>
    </row>
    <row r="56" spans="1:37" ht="12.6" customHeight="1" x14ac:dyDescent="0.2">
      <c r="C56" s="177" t="s">
        <v>39</v>
      </c>
      <c r="D56" s="178"/>
      <c r="E56" s="179">
        <v>24.713860224646488</v>
      </c>
      <c r="F56" s="179">
        <v>24.142663641775307</v>
      </c>
      <c r="G56" s="179">
        <v>24.34548979930311</v>
      </c>
      <c r="H56" s="179">
        <v>22.96989621144726</v>
      </c>
      <c r="I56" s="179">
        <v>22.525203844000416</v>
      </c>
      <c r="J56" s="179">
        <v>22.380849629545249</v>
      </c>
      <c r="K56" s="179">
        <v>22.28462925719678</v>
      </c>
      <c r="L56" s="179">
        <v>22.552316663786648</v>
      </c>
      <c r="M56" s="179">
        <v>22.565583639054463</v>
      </c>
      <c r="N56" s="179">
        <v>22.629155283584993</v>
      </c>
      <c r="O56" s="179">
        <v>23.077902239383686</v>
      </c>
      <c r="P56" s="179">
        <v>23.286107715615582</v>
      </c>
      <c r="Q56" s="179">
        <v>22.852576556012053</v>
      </c>
      <c r="R56" s="179">
        <v>22.844485118352964</v>
      </c>
      <c r="W56" s="59"/>
      <c r="X56" s="59"/>
      <c r="Y56" s="59"/>
      <c r="Z56" s="59"/>
      <c r="AA56" s="59"/>
      <c r="AB56" s="59"/>
      <c r="AC56" s="59"/>
      <c r="AD56" s="59"/>
      <c r="AE56" s="59"/>
      <c r="AF56" s="59"/>
      <c r="AG56" s="59"/>
      <c r="AH56" s="59"/>
      <c r="AJ56" s="59"/>
      <c r="AK56" s="59"/>
    </row>
    <row r="57" spans="1:37" ht="12.6" customHeight="1" x14ac:dyDescent="0.2">
      <c r="A57" s="5"/>
      <c r="B57" s="5"/>
      <c r="C57" s="5"/>
      <c r="D57" s="5" t="s">
        <v>33</v>
      </c>
      <c r="E57" s="168">
        <v>21.082194763868305</v>
      </c>
      <c r="F57" s="168">
        <v>20.33318235231469</v>
      </c>
      <c r="G57" s="168">
        <v>20.495823400958091</v>
      </c>
      <c r="H57" s="168">
        <v>19.134554285014389</v>
      </c>
      <c r="I57" s="168">
        <v>18.721499255293597</v>
      </c>
      <c r="J57" s="168">
        <v>18.606385307878107</v>
      </c>
      <c r="K57" s="168">
        <v>18.503586724117962</v>
      </c>
      <c r="L57" s="168">
        <v>18.738011801125737</v>
      </c>
      <c r="M57" s="168">
        <v>18.702391471334305</v>
      </c>
      <c r="N57" s="168">
        <v>18.699043809140363</v>
      </c>
      <c r="O57" s="168">
        <v>19.079957700665418</v>
      </c>
      <c r="P57" s="168">
        <v>19.216851597306917</v>
      </c>
      <c r="Q57" s="168">
        <v>19.045822184180295</v>
      </c>
      <c r="R57" s="168">
        <v>18.963657040286527</v>
      </c>
      <c r="S57" s="5"/>
      <c r="W57" s="59"/>
      <c r="X57" s="59"/>
      <c r="Y57" s="59"/>
      <c r="Z57" s="59"/>
      <c r="AA57" s="59"/>
      <c r="AB57" s="59"/>
      <c r="AC57" s="59"/>
      <c r="AD57" s="59"/>
      <c r="AE57" s="59"/>
      <c r="AF57" s="59"/>
      <c r="AG57" s="59"/>
      <c r="AH57" s="59"/>
      <c r="AJ57" s="59"/>
      <c r="AK57" s="59"/>
    </row>
    <row r="58" spans="1:37" ht="12.6" customHeight="1" x14ac:dyDescent="0.2">
      <c r="A58" s="5"/>
      <c r="B58" s="5"/>
      <c r="C58" s="5"/>
      <c r="D58" s="5" t="s">
        <v>34</v>
      </c>
      <c r="E58" s="168">
        <v>3.6316654607781844</v>
      </c>
      <c r="F58" s="168">
        <v>3.8094812894606185</v>
      </c>
      <c r="G58" s="168">
        <v>3.8496663983450139</v>
      </c>
      <c r="H58" s="168">
        <v>3.8353419264328683</v>
      </c>
      <c r="I58" s="168">
        <v>3.8037045887068173</v>
      </c>
      <c r="J58" s="168">
        <v>3.7744643216671419</v>
      </c>
      <c r="K58" s="168">
        <v>3.7810425330788191</v>
      </c>
      <c r="L58" s="168">
        <v>3.8143048626609102</v>
      </c>
      <c r="M58" s="168">
        <v>3.8631921677201579</v>
      </c>
      <c r="N58" s="168">
        <v>3.9301114744446313</v>
      </c>
      <c r="O58" s="168">
        <v>3.9979445387182668</v>
      </c>
      <c r="P58" s="168">
        <v>4.0692561183086671</v>
      </c>
      <c r="Q58" s="168">
        <v>3.8067543718317594</v>
      </c>
      <c r="R58" s="168">
        <v>3.8808280780664361</v>
      </c>
      <c r="S58" s="5"/>
      <c r="W58" s="59"/>
      <c r="X58" s="59"/>
      <c r="Y58" s="59"/>
      <c r="Z58" s="59"/>
      <c r="AA58" s="59"/>
      <c r="AB58" s="59"/>
      <c r="AC58" s="59"/>
      <c r="AD58" s="59"/>
      <c r="AE58" s="59"/>
      <c r="AF58" s="59"/>
      <c r="AG58" s="59"/>
      <c r="AH58" s="59"/>
      <c r="AJ58" s="59"/>
      <c r="AK58" s="59"/>
    </row>
    <row r="59" spans="1:37" ht="12.6" customHeight="1" x14ac:dyDescent="0.2">
      <c r="A59" s="5"/>
      <c r="B59" s="5"/>
      <c r="C59" s="5"/>
      <c r="D59" s="5"/>
      <c r="E59" s="33"/>
      <c r="F59" s="33"/>
      <c r="G59" s="33"/>
      <c r="H59" s="33"/>
      <c r="I59" s="33"/>
      <c r="J59" s="33"/>
      <c r="K59" s="33"/>
      <c r="L59" s="33"/>
      <c r="M59" s="33"/>
      <c r="N59" s="33"/>
      <c r="O59" s="33"/>
      <c r="P59" s="33"/>
      <c r="Q59" s="33"/>
      <c r="R59" s="33"/>
      <c r="S59" s="5"/>
      <c r="W59" s="59"/>
      <c r="X59" s="59"/>
      <c r="Y59" s="59"/>
      <c r="Z59" s="59"/>
      <c r="AA59" s="59"/>
      <c r="AB59" s="59"/>
      <c r="AC59" s="59"/>
      <c r="AD59" s="59"/>
      <c r="AE59" s="59"/>
      <c r="AF59" s="59"/>
      <c r="AG59" s="59"/>
      <c r="AH59" s="59"/>
      <c r="AJ59" s="59"/>
      <c r="AK59" s="59"/>
    </row>
    <row r="60" spans="1:37" ht="12.6" customHeight="1" x14ac:dyDescent="0.2">
      <c r="A60" s="177" t="s">
        <v>40</v>
      </c>
      <c r="B60" s="178"/>
      <c r="C60" s="178"/>
      <c r="D60" s="178"/>
      <c r="E60" s="179">
        <v>-9.929814144199371</v>
      </c>
      <c r="F60" s="179">
        <v>-9.240423773636989</v>
      </c>
      <c r="G60" s="179">
        <v>-6.5377358197694173</v>
      </c>
      <c r="H60" s="179">
        <v>-4.1293126687723323</v>
      </c>
      <c r="I60" s="179">
        <v>-3.2298381673968679</v>
      </c>
      <c r="J60" s="179">
        <v>-2.6985700836139088</v>
      </c>
      <c r="K60" s="179">
        <v>-2.6068135783965114</v>
      </c>
      <c r="L60" s="179">
        <v>-2.7113028839263387</v>
      </c>
      <c r="M60" s="179">
        <v>-2.6208376690197972</v>
      </c>
      <c r="N60" s="179">
        <v>-2.6029549652203938</v>
      </c>
      <c r="O60" s="179">
        <v>-2.9937527357873099</v>
      </c>
      <c r="P60" s="179">
        <v>-3.0456530497244061</v>
      </c>
      <c r="Q60" s="179">
        <v>-3.7441852311859054</v>
      </c>
      <c r="R60" s="179">
        <v>-3.2214108344440788</v>
      </c>
      <c r="W60" s="59"/>
      <c r="X60" s="59"/>
      <c r="Y60" s="59"/>
      <c r="Z60" s="59"/>
      <c r="AA60" s="59"/>
      <c r="AB60" s="59"/>
      <c r="AC60" s="59"/>
      <c r="AD60" s="59"/>
      <c r="AE60" s="59"/>
      <c r="AF60" s="59"/>
      <c r="AG60" s="59"/>
      <c r="AH60" s="59"/>
      <c r="AJ60" s="59"/>
      <c r="AK60" s="59"/>
    </row>
    <row r="61" spans="1:37" ht="12.6" customHeight="1" x14ac:dyDescent="0.2">
      <c r="A61" s="5"/>
      <c r="B61" s="161" t="s">
        <v>41</v>
      </c>
      <c r="C61" s="162"/>
      <c r="D61" s="162"/>
      <c r="E61" s="168">
        <v>-10.892316866229196</v>
      </c>
      <c r="F61" s="168">
        <v>-9.8267154959777212</v>
      </c>
      <c r="G61" s="168">
        <v>-7.1759728119234714</v>
      </c>
      <c r="H61" s="168">
        <v>-4.8136965606036668</v>
      </c>
      <c r="I61" s="168">
        <v>-3.949022633561341</v>
      </c>
      <c r="J61" s="168">
        <v>-3.4523837993187652</v>
      </c>
      <c r="K61" s="168">
        <v>-3.3624347078195949</v>
      </c>
      <c r="L61" s="168">
        <v>-3.4295366862021019</v>
      </c>
      <c r="M61" s="168">
        <v>-3.2888834276095151</v>
      </c>
      <c r="N61" s="168">
        <v>-3.2106350986248717</v>
      </c>
      <c r="O61" s="168">
        <v>-3.529411951538973</v>
      </c>
      <c r="P61" s="168">
        <v>-3.5183720845009754</v>
      </c>
      <c r="Q61" s="168">
        <v>-4.4576152964694487</v>
      </c>
      <c r="R61" s="168">
        <v>-3.869331098576108</v>
      </c>
      <c r="S61" s="5"/>
      <c r="W61" s="59"/>
      <c r="X61" s="59"/>
      <c r="Y61" s="59"/>
      <c r="Z61" s="59"/>
      <c r="AA61" s="59"/>
      <c r="AB61" s="59"/>
      <c r="AC61" s="59"/>
      <c r="AD61" s="59"/>
      <c r="AE61" s="59"/>
      <c r="AF61" s="59"/>
      <c r="AG61" s="59"/>
      <c r="AH61" s="59"/>
      <c r="AJ61" s="59"/>
      <c r="AK61" s="59"/>
    </row>
    <row r="62" spans="1:37" ht="12.6" customHeight="1" x14ac:dyDescent="0.2">
      <c r="A62" s="5"/>
      <c r="B62" s="161" t="s">
        <v>34</v>
      </c>
      <c r="C62" s="162"/>
      <c r="D62" s="162"/>
      <c r="E62" s="168">
        <v>0.96250272202982556</v>
      </c>
      <c r="F62" s="168">
        <v>0.58629172234073001</v>
      </c>
      <c r="G62" s="168">
        <v>0.63823699215405449</v>
      </c>
      <c r="H62" s="168">
        <v>0.68438389183133508</v>
      </c>
      <c r="I62" s="168">
        <v>0.71918446616447174</v>
      </c>
      <c r="J62" s="168">
        <v>0.75381371570485767</v>
      </c>
      <c r="K62" s="168">
        <v>0.75562112942308357</v>
      </c>
      <c r="L62" s="168">
        <v>0.7182338022757625</v>
      </c>
      <c r="M62" s="168">
        <v>0.66804575858971971</v>
      </c>
      <c r="N62" s="168">
        <v>0.60768013340447768</v>
      </c>
      <c r="O62" s="168">
        <v>0.53565921575166175</v>
      </c>
      <c r="P62" s="168">
        <v>0.4727190347765689</v>
      </c>
      <c r="Q62" s="168">
        <v>0.71343006528354402</v>
      </c>
      <c r="R62" s="168">
        <v>0.64792026413202897</v>
      </c>
      <c r="S62" s="5"/>
      <c r="W62" s="59"/>
      <c r="X62" s="59"/>
      <c r="Y62" s="59"/>
      <c r="Z62" s="59"/>
      <c r="AA62" s="59"/>
      <c r="AB62" s="59"/>
      <c r="AC62" s="59"/>
      <c r="AD62" s="59"/>
      <c r="AE62" s="59"/>
      <c r="AF62" s="59"/>
      <c r="AG62" s="59"/>
      <c r="AH62" s="59"/>
      <c r="AJ62" s="59"/>
      <c r="AK62" s="59"/>
    </row>
    <row r="63" spans="1:37" ht="12.6" customHeight="1" x14ac:dyDescent="0.2">
      <c r="A63" s="5"/>
      <c r="B63" s="5"/>
      <c r="C63" s="5"/>
      <c r="D63" s="5"/>
      <c r="E63" s="33"/>
      <c r="F63" s="33"/>
      <c r="G63" s="33"/>
      <c r="H63" s="33"/>
      <c r="I63" s="33"/>
      <c r="J63" s="33"/>
      <c r="K63" s="33"/>
      <c r="L63" s="33"/>
      <c r="M63" s="33"/>
      <c r="N63" s="33"/>
      <c r="O63" s="33"/>
      <c r="P63" s="33"/>
      <c r="Q63" s="33"/>
      <c r="R63" s="33"/>
      <c r="S63" s="5"/>
      <c r="W63" s="59"/>
      <c r="X63" s="59"/>
      <c r="Y63" s="59"/>
      <c r="Z63" s="59"/>
      <c r="AA63" s="59"/>
      <c r="AB63" s="59"/>
      <c r="AC63" s="59"/>
      <c r="AD63" s="59"/>
      <c r="AE63" s="59"/>
      <c r="AF63" s="59"/>
      <c r="AG63" s="59"/>
      <c r="AH63" s="59"/>
      <c r="AJ63" s="59"/>
      <c r="AK63" s="59"/>
    </row>
    <row r="64" spans="1:37" ht="12.6" customHeight="1" x14ac:dyDescent="0.2">
      <c r="A64" s="161" t="s">
        <v>42</v>
      </c>
      <c r="B64" s="162"/>
      <c r="C64" s="162"/>
      <c r="D64" s="162"/>
      <c r="E64" s="168">
        <v>52.993439030044186</v>
      </c>
      <c r="F64" s="168">
        <v>60.274574042312381</v>
      </c>
      <c r="G64" s="168">
        <v>65.271677485659438</v>
      </c>
      <c r="H64" s="168">
        <v>66.617903588334059</v>
      </c>
      <c r="I64" s="168">
        <v>66.298093613253911</v>
      </c>
      <c r="J64" s="168">
        <v>65.637679616903995</v>
      </c>
      <c r="K64" s="168">
        <v>65.444235478003648</v>
      </c>
      <c r="L64" s="168">
        <v>65.51755332987338</v>
      </c>
      <c r="M64" s="168">
        <v>65.548612010071665</v>
      </c>
      <c r="N64" s="168">
        <v>65.687215383537023</v>
      </c>
      <c r="O64" s="168">
        <v>66.130967126516609</v>
      </c>
      <c r="P64" s="168">
        <v>66.658000999562987</v>
      </c>
      <c r="Q64" s="170" t="s">
        <v>17</v>
      </c>
      <c r="R64" s="170" t="s">
        <v>17</v>
      </c>
      <c r="S64" s="5"/>
      <c r="W64" s="59"/>
      <c r="X64" s="59"/>
      <c r="Y64" s="59"/>
      <c r="Z64" s="59"/>
      <c r="AA64" s="59"/>
      <c r="AB64" s="59"/>
      <c r="AC64" s="59"/>
      <c r="AD64" s="59"/>
      <c r="AE64" s="59"/>
      <c r="AF64" s="59"/>
      <c r="AG64" s="59"/>
      <c r="AH64" s="59"/>
      <c r="AJ64" s="55"/>
      <c r="AK64" s="55"/>
    </row>
    <row r="65" spans="1:37" ht="3" customHeight="1" x14ac:dyDescent="0.2">
      <c r="A65" s="6"/>
      <c r="B65" s="6"/>
      <c r="C65" s="6"/>
      <c r="D65" s="20"/>
      <c r="E65" s="20"/>
      <c r="F65" s="20"/>
      <c r="G65" s="20"/>
      <c r="H65" s="20"/>
      <c r="I65" s="20"/>
      <c r="J65" s="20"/>
      <c r="K65" s="20"/>
      <c r="L65" s="20"/>
      <c r="M65" s="20"/>
      <c r="N65" s="20"/>
      <c r="O65" s="20"/>
      <c r="P65" s="20"/>
      <c r="Q65" s="20"/>
      <c r="R65" s="20"/>
      <c r="S65" s="9"/>
      <c r="V65" s="46"/>
      <c r="W65" s="46"/>
      <c r="X65" s="46"/>
      <c r="Y65" s="46"/>
      <c r="Z65" s="46"/>
      <c r="AA65" s="46"/>
      <c r="AB65" s="46"/>
      <c r="AC65" s="46"/>
      <c r="AD65" s="46"/>
      <c r="AE65" s="46"/>
      <c r="AF65" s="46"/>
      <c r="AG65" s="46"/>
      <c r="AH65" s="46"/>
      <c r="AI65" s="46"/>
      <c r="AJ65" s="46"/>
      <c r="AK65" s="46"/>
    </row>
    <row r="66" spans="1:37" ht="12.6" customHeight="1" x14ac:dyDescent="0.2">
      <c r="A66" s="5"/>
      <c r="B66" s="5"/>
      <c r="C66" s="5"/>
      <c r="D66" s="5"/>
      <c r="E66" s="5"/>
      <c r="F66" s="5"/>
      <c r="G66" s="5"/>
      <c r="H66" s="5"/>
      <c r="I66" s="5"/>
      <c r="J66" s="5"/>
      <c r="K66" s="5"/>
      <c r="L66" s="5"/>
      <c r="M66" s="5"/>
      <c r="N66" s="5"/>
      <c r="O66" s="5"/>
      <c r="P66" s="5"/>
      <c r="Q66" s="5"/>
      <c r="R66" s="5"/>
      <c r="S66" s="5"/>
    </row>
    <row r="67" spans="1:37" ht="12.6" customHeight="1" x14ac:dyDescent="0.2">
      <c r="A67" s="5" t="s">
        <v>46</v>
      </c>
      <c r="B67" s="5"/>
      <c r="C67" s="5"/>
      <c r="D67" s="5"/>
      <c r="E67" s="5"/>
      <c r="F67" s="5"/>
      <c r="G67" s="5"/>
      <c r="H67" s="5"/>
      <c r="I67" s="5"/>
      <c r="J67" s="5"/>
      <c r="K67" s="5"/>
      <c r="L67" s="5"/>
      <c r="M67" s="5"/>
      <c r="N67" s="5"/>
      <c r="O67" s="5"/>
      <c r="P67" s="5"/>
      <c r="Q67" s="5"/>
      <c r="R67" s="5"/>
      <c r="S67" s="5"/>
    </row>
    <row r="68" spans="1:37" ht="12.6" customHeight="1" x14ac:dyDescent="0.2">
      <c r="A68" s="5"/>
      <c r="B68" s="5"/>
      <c r="C68" s="5"/>
      <c r="D68" s="5"/>
      <c r="E68" s="5"/>
      <c r="F68" s="5"/>
      <c r="G68" s="5"/>
      <c r="H68" s="5"/>
      <c r="I68" s="5"/>
      <c r="J68" s="5"/>
      <c r="K68" s="5"/>
      <c r="L68" s="5"/>
      <c r="M68" s="5"/>
      <c r="N68" s="5"/>
      <c r="O68" s="5"/>
      <c r="P68" s="5"/>
      <c r="Q68" s="5"/>
      <c r="R68" s="5"/>
      <c r="S68" s="5"/>
    </row>
    <row r="69" spans="1:37" s="44" customFormat="1" ht="12.6" customHeight="1" x14ac:dyDescent="0.2">
      <c r="A69" s="9" t="s">
        <v>47</v>
      </c>
      <c r="B69" s="9"/>
      <c r="C69" s="171" t="s">
        <v>48</v>
      </c>
      <c r="D69" s="171"/>
      <c r="E69" s="9"/>
      <c r="F69" s="9"/>
      <c r="G69" s="9"/>
      <c r="H69" s="9"/>
      <c r="I69" s="9"/>
      <c r="J69" s="9"/>
      <c r="K69" s="9"/>
      <c r="L69" s="9"/>
      <c r="M69" s="9"/>
      <c r="N69" s="9"/>
      <c r="O69" s="9"/>
      <c r="P69" s="9"/>
      <c r="Q69" s="9"/>
      <c r="R69" s="9"/>
      <c r="S69" s="9"/>
    </row>
    <row r="70" spans="1:37" ht="12.6" customHeight="1" x14ac:dyDescent="0.2">
      <c r="A70" s="6"/>
      <c r="B70" s="6"/>
      <c r="C70" s="6"/>
      <c r="D70" s="172"/>
      <c r="E70" s="172"/>
      <c r="F70" s="172"/>
      <c r="G70" s="172"/>
      <c r="H70" s="172"/>
      <c r="I70" s="172"/>
      <c r="J70" s="172"/>
      <c r="K70" s="172"/>
      <c r="L70" s="172"/>
      <c r="M70" s="172"/>
      <c r="N70" s="172"/>
      <c r="O70" s="172"/>
      <c r="P70" s="172"/>
      <c r="Q70" s="172"/>
      <c r="R70" s="172"/>
      <c r="S70" s="5"/>
      <c r="V70" s="62"/>
      <c r="W70" s="62"/>
      <c r="X70" s="62"/>
      <c r="Y70" s="62"/>
      <c r="Z70" s="62"/>
      <c r="AA70" s="62"/>
      <c r="AB70" s="62"/>
      <c r="AC70" s="62"/>
      <c r="AD70" s="62"/>
      <c r="AE70" s="62"/>
      <c r="AF70" s="62"/>
      <c r="AG70" s="62"/>
      <c r="AH70" s="62"/>
      <c r="AI70" s="62"/>
      <c r="AJ70" s="62"/>
      <c r="AK70" s="62"/>
    </row>
    <row r="71" spans="1:37" ht="12.6" customHeight="1" x14ac:dyDescent="0.2">
      <c r="A71" s="5"/>
      <c r="B71" s="5"/>
      <c r="C71" s="5"/>
      <c r="D71" s="5"/>
      <c r="E71" s="5"/>
      <c r="F71" s="5"/>
      <c r="G71" s="5"/>
      <c r="H71" s="5"/>
      <c r="I71" s="5"/>
      <c r="J71" s="5"/>
      <c r="K71" s="5"/>
      <c r="L71" s="5"/>
      <c r="M71" s="5"/>
      <c r="N71" s="5"/>
      <c r="O71" s="5"/>
      <c r="P71" s="5"/>
      <c r="Q71" s="5"/>
      <c r="R71" s="5"/>
      <c r="S71" s="5"/>
    </row>
    <row r="74" spans="1:37" ht="12.6" customHeight="1" x14ac:dyDescent="0.2">
      <c r="M74" s="63"/>
      <c r="AE74" s="63"/>
    </row>
    <row r="80" spans="1:37" ht="12.6" customHeight="1" x14ac:dyDescent="0.2">
      <c r="Y80" s="64"/>
      <c r="Z80" s="64"/>
      <c r="AA80" s="64"/>
      <c r="AB80" s="64"/>
      <c r="AC80" s="64"/>
      <c r="AD80" s="64"/>
      <c r="AE80" s="64"/>
      <c r="AF80" s="64"/>
      <c r="AG80" s="64"/>
      <c r="AH80" s="64"/>
    </row>
  </sheetData>
  <mergeCells count="35">
    <mergeCell ref="A60:D60"/>
    <mergeCell ref="B61:D61"/>
    <mergeCell ref="B62:D62"/>
    <mergeCell ref="A64:D64"/>
    <mergeCell ref="C69:D69"/>
    <mergeCell ref="C47:D47"/>
    <mergeCell ref="A51:D51"/>
    <mergeCell ref="B52:D52"/>
    <mergeCell ref="B53:D53"/>
    <mergeCell ref="B54:D54"/>
    <mergeCell ref="C56:D56"/>
    <mergeCell ref="E40:R40"/>
    <mergeCell ref="A41:D41"/>
    <mergeCell ref="B42:D42"/>
    <mergeCell ref="B43:D43"/>
    <mergeCell ref="B44:D44"/>
    <mergeCell ref="B45:D45"/>
    <mergeCell ref="A31:D31"/>
    <mergeCell ref="B32:D32"/>
    <mergeCell ref="B33:D33"/>
    <mergeCell ref="A35:D35"/>
    <mergeCell ref="A37:D37"/>
    <mergeCell ref="A38:D38"/>
    <mergeCell ref="C18:D18"/>
    <mergeCell ref="A22:D22"/>
    <mergeCell ref="B23:D23"/>
    <mergeCell ref="B24:D24"/>
    <mergeCell ref="B25:D25"/>
    <mergeCell ref="C27:D27"/>
    <mergeCell ref="E11:R11"/>
    <mergeCell ref="A12:D12"/>
    <mergeCell ref="B13:D13"/>
    <mergeCell ref="B14:D14"/>
    <mergeCell ref="B15:D15"/>
    <mergeCell ref="B16:D16"/>
  </mergeCells>
  <pageMargins left="0.5" right="0.5" top="0.5" bottom="0.5" header="0" footer="0"/>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3"/>
  <sheetViews>
    <sheetView zoomScaleNormal="100" workbookViewId="0"/>
  </sheetViews>
  <sheetFormatPr defaultRowHeight="12.75" x14ac:dyDescent="0.2"/>
  <cols>
    <col min="1" max="3" width="1.33203125" style="111" customWidth="1"/>
    <col min="4" max="4" width="2.5546875" style="111" customWidth="1"/>
    <col min="5" max="5" width="16.21875" style="111" customWidth="1"/>
    <col min="6" max="16" width="4" style="111" customWidth="1"/>
    <col min="17" max="18" width="4.5546875" style="112" customWidth="1"/>
    <col min="19" max="16384" width="8.88671875" style="111"/>
  </cols>
  <sheetData>
    <row r="1" spans="1:18" ht="11.45" customHeight="1" x14ac:dyDescent="0.2">
      <c r="A1" s="220" t="s">
        <v>159</v>
      </c>
    </row>
    <row r="2" spans="1:18" ht="11.45" customHeight="1" x14ac:dyDescent="0.2"/>
    <row r="3" spans="1:18" s="115" customFormat="1" ht="11.45" customHeight="1" x14ac:dyDescent="0.2">
      <c r="Q3" s="116"/>
      <c r="R3" s="116"/>
    </row>
    <row r="4" spans="1:18" x14ac:dyDescent="0.2">
      <c r="A4" s="183" t="s">
        <v>106</v>
      </c>
      <c r="B4" s="183"/>
      <c r="C4" s="183"/>
      <c r="D4" s="183"/>
      <c r="E4" s="183"/>
      <c r="F4" s="132"/>
      <c r="G4" s="132"/>
      <c r="H4" s="132"/>
      <c r="I4" s="132"/>
      <c r="J4" s="132"/>
      <c r="K4" s="132"/>
      <c r="L4" s="132"/>
      <c r="M4" s="132"/>
      <c r="N4" s="132"/>
      <c r="O4" s="132"/>
      <c r="P4" s="132"/>
      <c r="Q4" s="184"/>
      <c r="R4" s="184"/>
    </row>
    <row r="5" spans="1:18" ht="12" customHeight="1" x14ac:dyDescent="0.2">
      <c r="A5" s="183" t="s">
        <v>107</v>
      </c>
      <c r="B5" s="183"/>
      <c r="C5" s="183"/>
      <c r="D5" s="183"/>
      <c r="E5" s="183"/>
      <c r="F5" s="183"/>
      <c r="G5" s="183"/>
      <c r="H5" s="183"/>
      <c r="I5" s="183"/>
      <c r="J5" s="183"/>
      <c r="K5" s="183"/>
      <c r="L5" s="183"/>
      <c r="M5" s="183"/>
      <c r="N5" s="183"/>
      <c r="O5" s="183"/>
      <c r="P5" s="183"/>
      <c r="Q5" s="183"/>
      <c r="R5" s="183"/>
    </row>
    <row r="6" spans="1:18" ht="12" customHeight="1" x14ac:dyDescent="0.2">
      <c r="A6" s="152" t="s">
        <v>2</v>
      </c>
      <c r="B6" s="152"/>
      <c r="C6" s="152"/>
      <c r="D6" s="152"/>
      <c r="E6" s="152"/>
      <c r="F6" s="153"/>
      <c r="G6" s="118"/>
      <c r="H6" s="118"/>
      <c r="I6" s="118"/>
      <c r="J6" s="154"/>
      <c r="K6" s="118"/>
      <c r="L6" s="118"/>
      <c r="M6" s="118"/>
      <c r="N6" s="118"/>
      <c r="O6" s="118"/>
      <c r="P6" s="118"/>
      <c r="Q6" s="119"/>
      <c r="R6" s="119"/>
    </row>
    <row r="7" spans="1:18" s="115" customFormat="1" ht="12.6" customHeight="1" x14ac:dyDescent="0.2">
      <c r="Q7" s="116"/>
      <c r="R7" s="116"/>
    </row>
    <row r="8" spans="1:18" s="117" customFormat="1" ht="13.5" customHeight="1" x14ac:dyDescent="0.2">
      <c r="F8" s="132"/>
      <c r="G8" s="132"/>
      <c r="H8" s="132"/>
      <c r="I8" s="132"/>
      <c r="J8" s="132"/>
      <c r="K8" s="132"/>
      <c r="L8" s="132"/>
      <c r="M8" s="132"/>
      <c r="N8" s="132"/>
      <c r="O8" s="132"/>
      <c r="P8" s="132"/>
      <c r="Q8" s="184" t="s">
        <v>3</v>
      </c>
      <c r="R8" s="184" t="s">
        <v>3</v>
      </c>
    </row>
    <row r="9" spans="1:18" s="117" customFormat="1" ht="13.5" customHeight="1" x14ac:dyDescent="0.2">
      <c r="F9" s="132"/>
      <c r="G9" s="132"/>
      <c r="H9" s="132"/>
      <c r="I9" s="132"/>
      <c r="J9" s="132"/>
      <c r="K9" s="132"/>
      <c r="L9" s="132"/>
      <c r="M9" s="132"/>
      <c r="N9" s="132"/>
      <c r="O9" s="132"/>
      <c r="P9" s="132"/>
      <c r="Q9" s="184" t="s">
        <v>5</v>
      </c>
      <c r="R9" s="184" t="s">
        <v>5</v>
      </c>
    </row>
    <row r="10" spans="1:18" s="117" customFormat="1" ht="13.5" customHeight="1" x14ac:dyDescent="0.2">
      <c r="F10" s="132">
        <v>2010</v>
      </c>
      <c r="G10" s="132">
        <v>2011</v>
      </c>
      <c r="H10" s="132">
        <v>2012</v>
      </c>
      <c r="I10" s="132">
        <v>2013</v>
      </c>
      <c r="J10" s="132">
        <v>2014</v>
      </c>
      <c r="K10" s="132">
        <v>2015</v>
      </c>
      <c r="L10" s="132">
        <v>2016</v>
      </c>
      <c r="M10" s="132">
        <v>2017</v>
      </c>
      <c r="N10" s="132">
        <v>2018</v>
      </c>
      <c r="O10" s="132">
        <v>2019</v>
      </c>
      <c r="P10" s="132">
        <v>2020</v>
      </c>
      <c r="Q10" s="184">
        <v>2015</v>
      </c>
      <c r="R10" s="184">
        <v>2020</v>
      </c>
    </row>
    <row r="11" spans="1:18" ht="3" customHeight="1" x14ac:dyDescent="0.2">
      <c r="A11" s="118"/>
      <c r="B11" s="118"/>
      <c r="C11" s="118"/>
      <c r="D11" s="118"/>
      <c r="E11" s="118"/>
      <c r="F11" s="118"/>
      <c r="G11" s="118"/>
      <c r="H11" s="118"/>
      <c r="I11" s="118"/>
      <c r="J11" s="118"/>
      <c r="K11" s="118"/>
      <c r="L11" s="118"/>
      <c r="M11" s="118"/>
      <c r="N11" s="118"/>
      <c r="O11" s="118"/>
      <c r="P11" s="118"/>
      <c r="Q11" s="119"/>
      <c r="R11" s="119"/>
    </row>
    <row r="12" spans="1:18" s="117" customFormat="1" ht="13.5" customHeight="1" x14ac:dyDescent="0.2">
      <c r="A12" s="120"/>
      <c r="B12" s="121"/>
      <c r="C12" s="121"/>
      <c r="D12" s="121"/>
      <c r="E12" s="122"/>
      <c r="F12" s="192" t="s">
        <v>108</v>
      </c>
      <c r="G12" s="192"/>
      <c r="H12" s="192"/>
      <c r="I12" s="192"/>
      <c r="J12" s="192"/>
      <c r="K12" s="192"/>
      <c r="L12" s="192"/>
      <c r="M12" s="192"/>
      <c r="N12" s="192"/>
      <c r="O12" s="192"/>
      <c r="P12" s="192"/>
      <c r="Q12" s="192"/>
      <c r="R12" s="192"/>
    </row>
    <row r="13" spans="1:18" s="123" customFormat="1" ht="13.5" customHeight="1" x14ac:dyDescent="0.2">
      <c r="A13" s="148" t="s">
        <v>109</v>
      </c>
      <c r="B13" s="148"/>
      <c r="C13" s="148"/>
      <c r="D13" s="148"/>
      <c r="E13" s="148"/>
      <c r="F13" s="143"/>
      <c r="G13" s="143"/>
      <c r="H13" s="143"/>
      <c r="I13" s="143"/>
      <c r="J13" s="143"/>
      <c r="K13" s="143"/>
      <c r="L13" s="143"/>
      <c r="M13" s="143"/>
      <c r="N13" s="143"/>
      <c r="O13" s="143"/>
      <c r="P13" s="143"/>
      <c r="Q13" s="128"/>
      <c r="R13" s="128"/>
    </row>
    <row r="14" spans="1:18" s="123" customFormat="1" ht="13.5" customHeight="1" x14ac:dyDescent="0.2">
      <c r="A14" s="113" t="s">
        <v>110</v>
      </c>
      <c r="B14" s="111"/>
      <c r="C14" s="113"/>
      <c r="D14" s="113"/>
      <c r="E14" s="113"/>
      <c r="F14" s="143"/>
      <c r="G14" s="143"/>
      <c r="H14" s="143"/>
      <c r="I14" s="143"/>
      <c r="J14" s="143"/>
      <c r="K14" s="143"/>
      <c r="L14" s="143"/>
      <c r="M14" s="143"/>
      <c r="N14" s="143"/>
      <c r="O14" s="143"/>
      <c r="P14" s="143"/>
      <c r="Q14" s="128"/>
      <c r="R14" s="128"/>
    </row>
    <row r="15" spans="1:18" s="123" customFormat="1" ht="13.5" customHeight="1" x14ac:dyDescent="0.2">
      <c r="A15" s="113" t="s">
        <v>111</v>
      </c>
      <c r="B15" s="111"/>
      <c r="C15" s="113"/>
      <c r="D15" s="113"/>
      <c r="E15" s="113"/>
      <c r="F15" s="143"/>
      <c r="G15" s="143"/>
      <c r="H15" s="143"/>
      <c r="I15" s="143"/>
      <c r="J15" s="143"/>
      <c r="K15" s="143"/>
      <c r="L15" s="143"/>
      <c r="M15" s="143"/>
      <c r="N15" s="143"/>
      <c r="O15" s="143"/>
      <c r="P15" s="143"/>
      <c r="Q15" s="128"/>
      <c r="R15" s="128"/>
    </row>
    <row r="16" spans="1:18" s="123" customFormat="1" ht="13.5" customHeight="1" x14ac:dyDescent="0.2">
      <c r="A16" s="113" t="s">
        <v>136</v>
      </c>
      <c r="B16" s="111"/>
      <c r="C16" s="113"/>
      <c r="D16" s="113"/>
      <c r="E16" s="113"/>
      <c r="F16" s="143"/>
      <c r="G16" s="143"/>
      <c r="H16" s="143"/>
      <c r="I16" s="143"/>
      <c r="J16" s="143"/>
      <c r="K16" s="143"/>
      <c r="L16" s="143"/>
      <c r="M16" s="143"/>
      <c r="N16" s="143"/>
      <c r="O16" s="143"/>
      <c r="P16" s="143"/>
      <c r="Q16" s="128"/>
      <c r="R16" s="128"/>
    </row>
    <row r="17" spans="1:21" s="123" customFormat="1" ht="13.5" customHeight="1" x14ac:dyDescent="0.2">
      <c r="A17" s="113"/>
      <c r="B17" s="113" t="s">
        <v>137</v>
      </c>
      <c r="C17" s="111"/>
      <c r="D17" s="113"/>
      <c r="E17" s="113"/>
      <c r="F17" s="126">
        <v>-4</v>
      </c>
      <c r="G17" s="126">
        <v>1.7620000000000005</v>
      </c>
      <c r="H17" s="126">
        <v>31.974000000000004</v>
      </c>
      <c r="I17" s="126">
        <v>67.710999999999999</v>
      </c>
      <c r="J17" s="126">
        <v>91.919999999999987</v>
      </c>
      <c r="K17" s="126">
        <v>105.458</v>
      </c>
      <c r="L17" s="126">
        <v>113.72</v>
      </c>
      <c r="M17" s="126">
        <v>117.923</v>
      </c>
      <c r="N17" s="126">
        <v>121.08500000000001</v>
      </c>
      <c r="O17" s="126">
        <v>124.208</v>
      </c>
      <c r="P17" s="126">
        <v>125.93299999999999</v>
      </c>
      <c r="Q17" s="126">
        <v>298.82499999999999</v>
      </c>
      <c r="R17" s="126">
        <v>901.69399999999996</v>
      </c>
      <c r="S17" s="124"/>
    </row>
    <row r="18" spans="1:21" s="123" customFormat="1" ht="13.5" customHeight="1" x14ac:dyDescent="0.2">
      <c r="A18" s="113"/>
      <c r="B18" s="111" t="s">
        <v>112</v>
      </c>
      <c r="C18" s="111"/>
      <c r="D18" s="113"/>
      <c r="E18" s="113"/>
      <c r="F18" s="128" t="s">
        <v>61</v>
      </c>
      <c r="G18" s="128" t="s">
        <v>61</v>
      </c>
      <c r="H18" s="128" t="s">
        <v>61</v>
      </c>
      <c r="I18" s="126">
        <v>2.0023949999999999</v>
      </c>
      <c r="J18" s="126">
        <v>6.3454265999999997</v>
      </c>
      <c r="K18" s="126">
        <v>10.893668099999999</v>
      </c>
      <c r="L18" s="126">
        <v>17.416348999999997</v>
      </c>
      <c r="M18" s="126">
        <v>24.0027905</v>
      </c>
      <c r="N18" s="126">
        <v>31.752922499999997</v>
      </c>
      <c r="O18" s="126">
        <v>40.072768799999999</v>
      </c>
      <c r="P18" s="126">
        <v>48.902428999999991</v>
      </c>
      <c r="Q18" s="126">
        <v>19.485676699999999</v>
      </c>
      <c r="R18" s="126">
        <v>181.63293649999997</v>
      </c>
      <c r="S18" s="124"/>
      <c r="T18" s="125"/>
      <c r="U18" s="125"/>
    </row>
    <row r="19" spans="1:21" s="123" customFormat="1" ht="8.1" customHeight="1" x14ac:dyDescent="0.2">
      <c r="A19" s="113"/>
      <c r="B19" s="111"/>
      <c r="C19" s="111"/>
      <c r="D19" s="113"/>
      <c r="E19" s="113"/>
      <c r="F19" s="128"/>
      <c r="G19" s="128"/>
      <c r="H19" s="128"/>
      <c r="I19" s="128"/>
      <c r="J19" s="128"/>
      <c r="K19" s="128"/>
      <c r="L19" s="128"/>
      <c r="M19" s="128"/>
      <c r="N19" s="128"/>
      <c r="O19" s="128"/>
      <c r="P19" s="128"/>
      <c r="Q19" s="128"/>
      <c r="R19" s="128"/>
      <c r="S19" s="124"/>
      <c r="T19" s="125"/>
      <c r="U19" s="125"/>
    </row>
    <row r="20" spans="1:21" s="123" customFormat="1" ht="13.5" customHeight="1" x14ac:dyDescent="0.2">
      <c r="A20" s="148" t="s">
        <v>109</v>
      </c>
      <c r="B20" s="148"/>
      <c r="C20" s="148"/>
      <c r="D20" s="148"/>
      <c r="E20" s="148"/>
      <c r="F20" s="128"/>
      <c r="G20" s="128"/>
      <c r="H20" s="128"/>
      <c r="I20" s="128"/>
      <c r="J20" s="128"/>
      <c r="K20" s="128"/>
      <c r="L20" s="128"/>
      <c r="M20" s="128"/>
      <c r="N20" s="128"/>
      <c r="O20" s="128"/>
      <c r="P20" s="128"/>
      <c r="Q20" s="128"/>
      <c r="R20" s="128"/>
      <c r="S20" s="124"/>
      <c r="T20" s="125"/>
      <c r="U20" s="125"/>
    </row>
    <row r="21" spans="1:21" s="123" customFormat="1" ht="13.5" customHeight="1" x14ac:dyDescent="0.2">
      <c r="A21" s="113" t="s">
        <v>110</v>
      </c>
      <c r="B21" s="111"/>
      <c r="C21" s="113"/>
      <c r="D21" s="113"/>
      <c r="E21" s="113"/>
      <c r="F21" s="128"/>
      <c r="G21" s="128"/>
      <c r="H21" s="128"/>
      <c r="I21" s="128"/>
      <c r="J21" s="128"/>
      <c r="K21" s="128"/>
      <c r="L21" s="128"/>
      <c r="M21" s="128"/>
      <c r="N21" s="128"/>
      <c r="O21" s="128"/>
      <c r="P21" s="128"/>
      <c r="Q21" s="128"/>
      <c r="R21" s="128"/>
      <c r="S21" s="124"/>
      <c r="T21" s="125"/>
      <c r="U21" s="125"/>
    </row>
    <row r="22" spans="1:21" s="123" customFormat="1" ht="13.5" customHeight="1" x14ac:dyDescent="0.2">
      <c r="A22" s="113" t="s">
        <v>111</v>
      </c>
      <c r="B22" s="111"/>
      <c r="C22" s="113"/>
      <c r="D22" s="113"/>
      <c r="E22" s="113"/>
      <c r="F22" s="128"/>
      <c r="G22" s="128"/>
      <c r="H22" s="128"/>
      <c r="I22" s="128"/>
      <c r="J22" s="128"/>
      <c r="K22" s="128"/>
      <c r="L22" s="128"/>
      <c r="M22" s="128"/>
      <c r="N22" s="128"/>
      <c r="O22" s="128"/>
      <c r="P22" s="128"/>
      <c r="Q22" s="128"/>
      <c r="R22" s="128"/>
      <c r="S22" s="124"/>
      <c r="T22" s="125"/>
      <c r="U22" s="125"/>
    </row>
    <row r="23" spans="1:21" s="123" customFormat="1" ht="13.5" customHeight="1" x14ac:dyDescent="0.2">
      <c r="A23" s="113" t="s">
        <v>138</v>
      </c>
      <c r="B23" s="111"/>
      <c r="C23" s="113"/>
      <c r="D23" s="113"/>
      <c r="E23" s="113"/>
      <c r="F23" s="128"/>
      <c r="G23" s="128"/>
      <c r="H23" s="128"/>
      <c r="I23" s="128"/>
      <c r="J23" s="128"/>
      <c r="K23" s="128"/>
      <c r="L23" s="128"/>
      <c r="M23" s="128"/>
      <c r="N23" s="128"/>
      <c r="O23" s="128"/>
      <c r="P23" s="128"/>
      <c r="Q23" s="128"/>
      <c r="R23" s="128"/>
      <c r="S23" s="124"/>
      <c r="T23" s="125"/>
      <c r="U23" s="125"/>
    </row>
    <row r="24" spans="1:21" s="123" customFormat="1" ht="13.5" customHeight="1" x14ac:dyDescent="0.2">
      <c r="A24" s="113"/>
      <c r="B24" s="113" t="s">
        <v>137</v>
      </c>
      <c r="C24" s="111"/>
      <c r="D24" s="113"/>
      <c r="E24" s="113"/>
      <c r="F24" s="126">
        <v>-8</v>
      </c>
      <c r="G24" s="126">
        <v>-20.238</v>
      </c>
      <c r="H24" s="126">
        <v>-21.025999999999996</v>
      </c>
      <c r="I24" s="126">
        <v>2.7109999999999985</v>
      </c>
      <c r="J24" s="126">
        <v>35.919999999999987</v>
      </c>
      <c r="K24" s="126">
        <v>65.457999999999998</v>
      </c>
      <c r="L24" s="126">
        <v>84.72</v>
      </c>
      <c r="M24" s="126">
        <v>94.923000000000002</v>
      </c>
      <c r="N24" s="126">
        <v>100.08500000000001</v>
      </c>
      <c r="O24" s="126">
        <v>103.208</v>
      </c>
      <c r="P24" s="126">
        <v>105.93299999999999</v>
      </c>
      <c r="Q24" s="126">
        <v>62.824999999999989</v>
      </c>
      <c r="R24" s="126">
        <v>551.69399999999996</v>
      </c>
      <c r="S24" s="124"/>
      <c r="T24" s="125"/>
      <c r="U24" s="125"/>
    </row>
    <row r="25" spans="1:21" s="123" customFormat="1" ht="13.5" customHeight="1" x14ac:dyDescent="0.2">
      <c r="A25" s="113"/>
      <c r="B25" s="111" t="s">
        <v>112</v>
      </c>
      <c r="C25" s="111"/>
      <c r="D25" s="113"/>
      <c r="E25" s="113"/>
      <c r="F25" s="128" t="s">
        <v>61</v>
      </c>
      <c r="G25" s="128" t="s">
        <v>61</v>
      </c>
      <c r="H25" s="126">
        <v>-0.81664239999999999</v>
      </c>
      <c r="I25" s="126">
        <v>-1.3923049999999997</v>
      </c>
      <c r="J25" s="126">
        <v>-0.6617734000000004</v>
      </c>
      <c r="K25" s="126">
        <v>1.2806680999999993</v>
      </c>
      <c r="L25" s="126">
        <v>5.1415489999999995</v>
      </c>
      <c r="M25" s="126">
        <v>9.4465904999999992</v>
      </c>
      <c r="N25" s="126">
        <v>14.874722500000001</v>
      </c>
      <c r="O25" s="126">
        <v>20.949368799999998</v>
      </c>
      <c r="P25" s="126">
        <v>27.485229</v>
      </c>
      <c r="Q25" s="126">
        <v>-1.8901233000000004</v>
      </c>
      <c r="R25" s="126">
        <v>76.007336499999994</v>
      </c>
      <c r="S25" s="124"/>
      <c r="T25" s="125"/>
      <c r="U25" s="125"/>
    </row>
    <row r="26" spans="1:21" s="123" customFormat="1" ht="8.1" customHeight="1" x14ac:dyDescent="0.2">
      <c r="A26" s="113"/>
      <c r="B26" s="111"/>
      <c r="C26" s="111"/>
      <c r="D26" s="113"/>
      <c r="E26" s="113"/>
      <c r="F26" s="128"/>
      <c r="G26" s="128"/>
      <c r="H26" s="128"/>
      <c r="I26" s="128"/>
      <c r="J26" s="128"/>
      <c r="K26" s="128"/>
      <c r="L26" s="128"/>
      <c r="M26" s="128"/>
      <c r="N26" s="128"/>
      <c r="O26" s="128"/>
      <c r="P26" s="128"/>
      <c r="Q26" s="128"/>
      <c r="R26" s="128"/>
      <c r="S26" s="124"/>
      <c r="T26" s="125"/>
      <c r="U26" s="125"/>
    </row>
    <row r="27" spans="1:21" s="123" customFormat="1" ht="13.5" customHeight="1" x14ac:dyDescent="0.2">
      <c r="A27" s="187" t="s">
        <v>113</v>
      </c>
      <c r="B27" s="187"/>
      <c r="C27" s="187"/>
      <c r="D27" s="187"/>
      <c r="E27" s="187"/>
      <c r="F27" s="126"/>
      <c r="G27" s="126"/>
      <c r="H27" s="126"/>
      <c r="I27" s="126"/>
      <c r="J27" s="126"/>
      <c r="K27" s="126"/>
      <c r="L27" s="126"/>
      <c r="M27" s="126"/>
      <c r="N27" s="126"/>
      <c r="O27" s="126"/>
      <c r="P27" s="126"/>
      <c r="Q27" s="126"/>
      <c r="R27" s="126"/>
    </row>
    <row r="28" spans="1:21" s="123" customFormat="1" ht="13.5" customHeight="1" x14ac:dyDescent="0.2">
      <c r="A28" s="188" t="s">
        <v>114</v>
      </c>
      <c r="B28" s="111"/>
      <c r="C28" s="188"/>
      <c r="D28" s="188"/>
      <c r="E28" s="188"/>
      <c r="F28" s="126"/>
      <c r="G28" s="126"/>
      <c r="H28" s="126"/>
      <c r="I28" s="126"/>
      <c r="J28" s="126"/>
      <c r="K28" s="126"/>
      <c r="L28" s="126"/>
      <c r="M28" s="126"/>
      <c r="N28" s="126"/>
      <c r="O28" s="126"/>
      <c r="P28" s="126"/>
      <c r="Q28" s="126"/>
      <c r="R28" s="126"/>
    </row>
    <row r="29" spans="1:21" s="123" customFormat="1" ht="13.5" customHeight="1" x14ac:dyDescent="0.2">
      <c r="A29" s="188" t="s">
        <v>139</v>
      </c>
      <c r="B29" s="111"/>
      <c r="C29" s="188"/>
      <c r="D29" s="188"/>
      <c r="E29" s="188"/>
      <c r="F29" s="126"/>
      <c r="G29" s="126"/>
      <c r="H29" s="126"/>
      <c r="I29" s="126"/>
      <c r="J29" s="126"/>
      <c r="K29" s="126"/>
      <c r="L29" s="126"/>
      <c r="M29" s="126"/>
      <c r="N29" s="126"/>
      <c r="O29" s="126"/>
      <c r="P29" s="126"/>
      <c r="Q29" s="126"/>
      <c r="R29" s="126"/>
    </row>
    <row r="30" spans="1:21" s="123" customFormat="1" ht="13.5" customHeight="1" x14ac:dyDescent="0.2">
      <c r="A30" s="113"/>
      <c r="B30" s="113" t="s">
        <v>137</v>
      </c>
      <c r="C30" s="111"/>
      <c r="D30" s="113"/>
      <c r="E30" s="113"/>
      <c r="F30" s="126">
        <v>0</v>
      </c>
      <c r="G30" s="126">
        <v>-8.783916124538564</v>
      </c>
      <c r="H30" s="126">
        <v>-37.012626493343987</v>
      </c>
      <c r="I30" s="126">
        <v>-81.563407680066348</v>
      </c>
      <c r="J30" s="126">
        <v>-129.07833710568252</v>
      </c>
      <c r="K30" s="126">
        <v>-169.73293505010088</v>
      </c>
      <c r="L30" s="126">
        <v>-207.48857097292148</v>
      </c>
      <c r="M30" s="126">
        <v>-243.79946695522722</v>
      </c>
      <c r="N30" s="126">
        <v>-279.2677285740217</v>
      </c>
      <c r="O30" s="126">
        <v>-314.83545134222231</v>
      </c>
      <c r="P30" s="126">
        <v>-351.65484319608208</v>
      </c>
      <c r="Q30" s="126">
        <v>-426.1712224537323</v>
      </c>
      <c r="R30" s="126">
        <v>-1823.2172834942071</v>
      </c>
      <c r="S30" s="124"/>
    </row>
    <row r="31" spans="1:21" s="123" customFormat="1" ht="13.5" customHeight="1" x14ac:dyDescent="0.2">
      <c r="A31" s="113"/>
      <c r="B31" s="111" t="s">
        <v>112</v>
      </c>
      <c r="C31" s="111"/>
      <c r="D31" s="113"/>
      <c r="E31" s="113"/>
      <c r="F31" s="126">
        <v>0</v>
      </c>
      <c r="G31" s="128" t="s">
        <v>61</v>
      </c>
      <c r="H31" s="126">
        <v>-0.57572999163278327</v>
      </c>
      <c r="I31" s="126">
        <v>-2.6913946134898392</v>
      </c>
      <c r="J31" s="126">
        <v>-8.5256761384101978</v>
      </c>
      <c r="K31" s="126">
        <v>-15.414445726180588</v>
      </c>
      <c r="L31" s="126">
        <v>-26.413823042583033</v>
      </c>
      <c r="M31" s="126">
        <v>-38.64936904540756</v>
      </c>
      <c r="N31" s="126">
        <v>-54.444515993366196</v>
      </c>
      <c r="O31" s="126">
        <v>-73.043516597407574</v>
      </c>
      <c r="P31" s="126">
        <v>-94.396277294288538</v>
      </c>
      <c r="Q31" s="126">
        <v>-27.283666539996894</v>
      </c>
      <c r="R31" s="126">
        <v>-314.23116851304979</v>
      </c>
      <c r="T31" s="125"/>
      <c r="U31" s="125"/>
    </row>
    <row r="32" spans="1:21" s="123" customFormat="1" ht="8.25" customHeight="1" x14ac:dyDescent="0.2">
      <c r="A32" s="111"/>
      <c r="B32" s="111"/>
      <c r="C32" s="111"/>
      <c r="D32" s="111"/>
      <c r="E32" s="111"/>
      <c r="F32" s="126"/>
      <c r="G32" s="126"/>
      <c r="H32" s="126"/>
      <c r="I32" s="126"/>
      <c r="J32" s="126"/>
      <c r="K32" s="126"/>
      <c r="L32" s="126"/>
      <c r="M32" s="126"/>
      <c r="N32" s="126"/>
      <c r="O32" s="126"/>
      <c r="P32" s="126"/>
      <c r="Q32" s="126"/>
      <c r="R32" s="126"/>
    </row>
    <row r="33" spans="1:21" s="123" customFormat="1" ht="13.5" customHeight="1" x14ac:dyDescent="0.2">
      <c r="A33" s="148" t="s">
        <v>115</v>
      </c>
      <c r="B33" s="148"/>
      <c r="C33" s="148"/>
      <c r="D33" s="148"/>
      <c r="E33" s="148"/>
      <c r="F33" s="126"/>
      <c r="G33" s="126"/>
      <c r="H33" s="126"/>
      <c r="I33" s="126"/>
      <c r="J33" s="126"/>
      <c r="K33" s="126"/>
      <c r="L33" s="126"/>
      <c r="M33" s="126"/>
      <c r="N33" s="126"/>
      <c r="O33" s="126"/>
      <c r="P33" s="126"/>
      <c r="Q33" s="126"/>
      <c r="R33" s="126"/>
    </row>
    <row r="34" spans="1:21" s="123" customFormat="1" ht="13.5" customHeight="1" x14ac:dyDescent="0.2">
      <c r="A34" s="113" t="s">
        <v>116</v>
      </c>
      <c r="B34" s="111"/>
      <c r="C34" s="113"/>
      <c r="D34" s="113"/>
      <c r="E34" s="113"/>
      <c r="F34" s="126"/>
      <c r="G34" s="126"/>
      <c r="H34" s="126"/>
      <c r="I34" s="126"/>
      <c r="J34" s="126"/>
      <c r="K34" s="126"/>
      <c r="L34" s="126"/>
      <c r="M34" s="126"/>
      <c r="N34" s="126"/>
      <c r="O34" s="126"/>
      <c r="P34" s="126"/>
      <c r="Q34" s="126"/>
      <c r="R34" s="126"/>
    </row>
    <row r="35" spans="1:21" s="123" customFormat="1" ht="13.5" customHeight="1" x14ac:dyDescent="0.2">
      <c r="A35" s="113" t="s">
        <v>117</v>
      </c>
      <c r="B35" s="111"/>
      <c r="C35" s="113"/>
      <c r="D35" s="113"/>
      <c r="E35" s="113"/>
      <c r="F35" s="126"/>
      <c r="G35" s="126"/>
      <c r="H35" s="126"/>
      <c r="I35" s="126"/>
      <c r="J35" s="126"/>
      <c r="K35" s="126"/>
      <c r="L35" s="126"/>
      <c r="M35" s="126"/>
      <c r="N35" s="126"/>
      <c r="O35" s="126"/>
      <c r="P35" s="126"/>
      <c r="Q35" s="126"/>
      <c r="R35" s="126"/>
    </row>
    <row r="36" spans="1:21" s="123" customFormat="1" ht="13.5" customHeight="1" x14ac:dyDescent="0.2">
      <c r="A36" s="113"/>
      <c r="B36" s="113" t="s">
        <v>137</v>
      </c>
      <c r="C36" s="111"/>
      <c r="D36" s="113"/>
      <c r="E36" s="113"/>
      <c r="F36" s="126">
        <v>0</v>
      </c>
      <c r="G36" s="126">
        <v>9.946999999999889</v>
      </c>
      <c r="H36" s="126">
        <v>24.240999999999985</v>
      </c>
      <c r="I36" s="126">
        <v>42.376999999999953</v>
      </c>
      <c r="J36" s="126">
        <v>63.230000000000018</v>
      </c>
      <c r="K36" s="126">
        <v>87.686000000000149</v>
      </c>
      <c r="L36" s="126">
        <v>115.61199999999985</v>
      </c>
      <c r="M36" s="126">
        <v>144.60599999999977</v>
      </c>
      <c r="N36" s="126">
        <v>174.63499999999999</v>
      </c>
      <c r="O36" s="126">
        <v>206.67200000000003</v>
      </c>
      <c r="P36" s="126">
        <v>239.21900000000005</v>
      </c>
      <c r="Q36" s="126">
        <v>227.48099999999999</v>
      </c>
      <c r="R36" s="126">
        <v>1108.2249999999997</v>
      </c>
      <c r="S36" s="124"/>
    </row>
    <row r="37" spans="1:21" s="123" customFormat="1" ht="13.5" customHeight="1" x14ac:dyDescent="0.2">
      <c r="A37" s="113"/>
      <c r="B37" s="111" t="s">
        <v>112</v>
      </c>
      <c r="C37" s="111"/>
      <c r="D37" s="113"/>
      <c r="E37" s="113"/>
      <c r="F37" s="126">
        <v>0</v>
      </c>
      <c r="G37" s="128" t="s">
        <v>61</v>
      </c>
      <c r="H37" s="128" t="s">
        <v>61</v>
      </c>
      <c r="I37" s="126">
        <v>1.7025097999999956</v>
      </c>
      <c r="J37" s="126">
        <v>4.6991391999999941</v>
      </c>
      <c r="K37" s="126">
        <v>8.262730699999997</v>
      </c>
      <c r="L37" s="126">
        <v>14.225350099999996</v>
      </c>
      <c r="M37" s="126">
        <v>21.224114199999988</v>
      </c>
      <c r="N37" s="126">
        <v>30.671513399999981</v>
      </c>
      <c r="O37" s="126">
        <v>42.318109199999981</v>
      </c>
      <c r="P37" s="126">
        <v>56.189234299999981</v>
      </c>
      <c r="Q37" s="126">
        <v>15.217320199999984</v>
      </c>
      <c r="R37" s="126">
        <v>179.84564139999992</v>
      </c>
      <c r="T37" s="125"/>
      <c r="U37" s="125"/>
    </row>
    <row r="38" spans="1:21" ht="8.1" customHeight="1" x14ac:dyDescent="0.2">
      <c r="A38" s="113"/>
      <c r="C38" s="113"/>
      <c r="D38" s="113"/>
      <c r="E38" s="113"/>
      <c r="F38" s="126"/>
      <c r="G38" s="127"/>
      <c r="H38" s="127"/>
      <c r="I38" s="127"/>
      <c r="J38" s="127"/>
      <c r="K38" s="127"/>
      <c r="L38" s="127"/>
      <c r="M38" s="127"/>
      <c r="N38" s="127"/>
      <c r="O38" s="127"/>
      <c r="P38" s="127"/>
      <c r="Q38" s="128"/>
      <c r="R38" s="128"/>
      <c r="T38" s="129"/>
      <c r="U38" s="129"/>
    </row>
    <row r="39" spans="1:21" s="130" customFormat="1" ht="13.5" customHeight="1" x14ac:dyDescent="0.2">
      <c r="A39" s="111"/>
      <c r="B39" s="111"/>
      <c r="C39" s="111"/>
      <c r="D39" s="111"/>
      <c r="E39" s="111"/>
      <c r="F39" s="193" t="s">
        <v>143</v>
      </c>
      <c r="G39" s="192"/>
      <c r="H39" s="192"/>
      <c r="I39" s="192"/>
      <c r="J39" s="192"/>
      <c r="K39" s="192"/>
      <c r="L39" s="192"/>
      <c r="M39" s="192"/>
      <c r="N39" s="192"/>
      <c r="O39" s="192"/>
      <c r="P39" s="192"/>
      <c r="Q39" s="192"/>
      <c r="R39" s="192"/>
    </row>
    <row r="40" spans="1:21" s="123" customFormat="1" ht="13.5" customHeight="1" x14ac:dyDescent="0.2">
      <c r="A40" s="148" t="s">
        <v>140</v>
      </c>
      <c r="B40" s="148"/>
      <c r="C40" s="148"/>
      <c r="D40" s="148"/>
      <c r="E40" s="148"/>
      <c r="F40" s="129"/>
      <c r="G40" s="129"/>
      <c r="H40" s="129"/>
      <c r="I40" s="129"/>
      <c r="J40" s="129"/>
      <c r="K40" s="129"/>
      <c r="L40" s="129"/>
      <c r="M40" s="129"/>
      <c r="N40" s="129"/>
      <c r="O40" s="129"/>
      <c r="P40" s="129"/>
      <c r="Q40" s="128"/>
      <c r="R40" s="128"/>
      <c r="T40" s="125"/>
    </row>
    <row r="41" spans="1:21" s="123" customFormat="1" ht="13.5" customHeight="1" x14ac:dyDescent="0.2">
      <c r="A41" s="113"/>
      <c r="B41" s="113" t="s">
        <v>137</v>
      </c>
      <c r="C41" s="111"/>
      <c r="D41" s="113"/>
      <c r="E41" s="113"/>
      <c r="F41" s="126">
        <v>-2.9997304574476473</v>
      </c>
      <c r="G41" s="126">
        <v>-114.51451276277619</v>
      </c>
      <c r="H41" s="126">
        <v>-216.04703446970439</v>
      </c>
      <c r="I41" s="126">
        <v>-243.06086736850648</v>
      </c>
      <c r="J41" s="126">
        <v>-256.55527978094716</v>
      </c>
      <c r="K41" s="126">
        <v>-268.72190254732578</v>
      </c>
      <c r="L41" s="126">
        <v>-277.04095911566935</v>
      </c>
      <c r="M41" s="126">
        <v>-285.30445105300504</v>
      </c>
      <c r="N41" s="126">
        <v>-293.01610395704699</v>
      </c>
      <c r="O41" s="126">
        <v>-302.04292148952106</v>
      </c>
      <c r="P41" s="126">
        <v>-311.12544794006112</v>
      </c>
      <c r="Q41" s="126">
        <v>-1098.8995969292598</v>
      </c>
      <c r="R41" s="126">
        <v>-2567.4294804845631</v>
      </c>
      <c r="T41" s="125"/>
    </row>
    <row r="42" spans="1:21" s="123" customFormat="1" ht="13.5" customHeight="1" x14ac:dyDescent="0.2">
      <c r="A42" s="113"/>
      <c r="B42" s="111" t="s">
        <v>112</v>
      </c>
      <c r="C42" s="111"/>
      <c r="D42" s="113"/>
      <c r="E42" s="113"/>
      <c r="F42" s="128" t="s">
        <v>61</v>
      </c>
      <c r="G42" s="126">
        <v>-1.0427720831265914</v>
      </c>
      <c r="H42" s="126">
        <v>-4.7694474312024511</v>
      </c>
      <c r="I42" s="126">
        <v>-13.809464278934183</v>
      </c>
      <c r="J42" s="126">
        <v>-28.943583540420814</v>
      </c>
      <c r="K42" s="126">
        <v>-42.617609954071966</v>
      </c>
      <c r="L42" s="126">
        <v>-60.529906299237766</v>
      </c>
      <c r="M42" s="126">
        <v>-78.435167730830614</v>
      </c>
      <c r="N42" s="126">
        <v>-99.10083403018011</v>
      </c>
      <c r="O42" s="126">
        <v>-120.96319995035999</v>
      </c>
      <c r="P42" s="126">
        <v>-144.15011877841607</v>
      </c>
      <c r="Q42" s="126">
        <v>-91.182877287756</v>
      </c>
      <c r="R42" s="126">
        <v>-594.3621040767805</v>
      </c>
      <c r="T42" s="125"/>
    </row>
    <row r="43" spans="1:21" s="132" customFormat="1" ht="8.1" customHeight="1" x14ac:dyDescent="0.2">
      <c r="A43" s="189"/>
      <c r="B43" s="190"/>
      <c r="C43" s="190"/>
      <c r="D43" s="190"/>
      <c r="E43" s="190"/>
      <c r="F43" s="191"/>
      <c r="G43" s="191"/>
      <c r="H43" s="191"/>
      <c r="I43" s="191"/>
      <c r="J43" s="191"/>
      <c r="K43" s="191"/>
      <c r="L43" s="191"/>
      <c r="M43" s="191"/>
      <c r="N43" s="191"/>
      <c r="O43" s="191"/>
      <c r="P43" s="191"/>
      <c r="Q43" s="191"/>
      <c r="R43" s="191"/>
    </row>
    <row r="44" spans="1:21" s="123" customFormat="1" ht="13.5" customHeight="1" x14ac:dyDescent="0.2">
      <c r="A44" s="113" t="s">
        <v>141</v>
      </c>
      <c r="B44" s="113"/>
      <c r="C44" s="113"/>
      <c r="D44" s="113"/>
      <c r="E44" s="113"/>
      <c r="F44" s="129"/>
      <c r="G44" s="129"/>
      <c r="H44" s="129"/>
      <c r="I44" s="129"/>
      <c r="J44" s="129"/>
      <c r="K44" s="129"/>
      <c r="L44" s="129"/>
      <c r="M44" s="129"/>
      <c r="N44" s="129"/>
      <c r="O44" s="129"/>
      <c r="P44" s="129"/>
      <c r="Q44" s="129"/>
      <c r="R44" s="129"/>
      <c r="S44" s="125"/>
      <c r="T44" s="125"/>
    </row>
    <row r="45" spans="1:21" s="123" customFormat="1" ht="13.5" customHeight="1" x14ac:dyDescent="0.2">
      <c r="A45" s="113"/>
      <c r="B45" s="113" t="s">
        <v>137</v>
      </c>
      <c r="C45" s="111"/>
      <c r="D45" s="113"/>
      <c r="E45" s="113"/>
      <c r="F45" s="126">
        <v>-46.394608568250462</v>
      </c>
      <c r="G45" s="126">
        <v>-144.74149633351325</v>
      </c>
      <c r="H45" s="126">
        <v>-202.25385307544522</v>
      </c>
      <c r="I45" s="126">
        <v>-203.94941007561664</v>
      </c>
      <c r="J45" s="126">
        <v>-204.18121821678017</v>
      </c>
      <c r="K45" s="126">
        <v>-200.28754245730025</v>
      </c>
      <c r="L45" s="126">
        <v>-198.58219553171102</v>
      </c>
      <c r="M45" s="126">
        <v>-197.9758177379118</v>
      </c>
      <c r="N45" s="126">
        <v>-200.64410792442774</v>
      </c>
      <c r="O45" s="126">
        <v>-205.38912102526419</v>
      </c>
      <c r="P45" s="126">
        <v>-210.81710542488401</v>
      </c>
      <c r="Q45" s="126">
        <v>-955.4135201586555</v>
      </c>
      <c r="R45" s="126">
        <v>-1968.8218678028541</v>
      </c>
      <c r="T45" s="125"/>
    </row>
    <row r="46" spans="1:21" s="123" customFormat="1" ht="13.5" customHeight="1" x14ac:dyDescent="0.2">
      <c r="A46" s="111"/>
      <c r="B46" s="111" t="s">
        <v>112</v>
      </c>
      <c r="C46" s="111"/>
      <c r="D46" s="113"/>
      <c r="E46" s="113"/>
      <c r="F46" s="128" t="s">
        <v>61</v>
      </c>
      <c r="G46" s="126">
        <v>-1.9783674509094475</v>
      </c>
      <c r="H46" s="126">
        <v>-6.1623882657019671</v>
      </c>
      <c r="I46" s="126">
        <v>-14.841423960130893</v>
      </c>
      <c r="J46" s="126">
        <v>-28.071682949316855</v>
      </c>
      <c r="K46" s="126">
        <v>-39.361294290110912</v>
      </c>
      <c r="L46" s="126">
        <v>-53.385692673853626</v>
      </c>
      <c r="M46" s="126">
        <v>-67.134462295893087</v>
      </c>
      <c r="N46" s="126">
        <v>-82.61173140610579</v>
      </c>
      <c r="O46" s="126">
        <v>-98.631351887176123</v>
      </c>
      <c r="P46" s="126">
        <v>-115.51241783429323</v>
      </c>
      <c r="Q46" s="126">
        <v>-90.415156916170076</v>
      </c>
      <c r="R46" s="126">
        <v>-507.69081301349189</v>
      </c>
      <c r="T46" s="125"/>
    </row>
    <row r="47" spans="1:21" s="123" customFormat="1" ht="8.1" customHeight="1" x14ac:dyDescent="0.2">
      <c r="A47" s="111"/>
      <c r="B47" s="111"/>
      <c r="C47" s="111"/>
      <c r="D47" s="111"/>
      <c r="E47" s="111"/>
      <c r="F47" s="129"/>
      <c r="G47" s="129"/>
      <c r="H47" s="129"/>
      <c r="I47" s="129"/>
      <c r="J47" s="129"/>
      <c r="K47" s="129"/>
      <c r="L47" s="129"/>
      <c r="M47" s="129"/>
      <c r="N47" s="129"/>
      <c r="O47" s="129"/>
      <c r="P47" s="129"/>
      <c r="Q47" s="129"/>
      <c r="R47" s="129"/>
      <c r="T47" s="125"/>
    </row>
    <row r="48" spans="1:21" s="123" customFormat="1" ht="13.5" customHeight="1" x14ac:dyDescent="0.2">
      <c r="A48" s="148" t="s">
        <v>142</v>
      </c>
      <c r="B48" s="148"/>
      <c r="C48" s="148"/>
      <c r="D48" s="148"/>
      <c r="E48" s="148"/>
      <c r="F48" s="129"/>
      <c r="G48" s="129"/>
      <c r="H48" s="129"/>
      <c r="I48" s="129"/>
      <c r="J48" s="129"/>
      <c r="K48" s="129"/>
      <c r="L48" s="129"/>
      <c r="M48" s="129"/>
      <c r="N48" s="129"/>
      <c r="O48" s="129"/>
      <c r="P48" s="129"/>
      <c r="Q48" s="129"/>
      <c r="R48" s="129"/>
      <c r="T48" s="125"/>
    </row>
    <row r="49" spans="1:21" s="123" customFormat="1" ht="13.5" customHeight="1" x14ac:dyDescent="0.2">
      <c r="A49" s="113"/>
      <c r="B49" s="113" t="s">
        <v>137</v>
      </c>
      <c r="C49" s="111"/>
      <c r="D49" s="113"/>
      <c r="E49" s="113"/>
      <c r="F49" s="126">
        <v>-6.6078342000000001</v>
      </c>
      <c r="G49" s="126">
        <v>-69.11988006</v>
      </c>
      <c r="H49" s="126">
        <v>-31.433672199999997</v>
      </c>
      <c r="I49" s="126">
        <v>-35.154477600000007</v>
      </c>
      <c r="J49" s="126">
        <v>-39.228185440000004</v>
      </c>
      <c r="K49" s="126">
        <v>-44.138079960000006</v>
      </c>
      <c r="L49" s="126">
        <v>-50.18778013</v>
      </c>
      <c r="M49" s="126">
        <v>-57.744328319999994</v>
      </c>
      <c r="N49" s="126">
        <v>-66.126108160000001</v>
      </c>
      <c r="O49" s="126">
        <v>-76.90645425000001</v>
      </c>
      <c r="P49" s="126">
        <v>-87.532554900000008</v>
      </c>
      <c r="Q49" s="126">
        <v>-219.07429526000001</v>
      </c>
      <c r="R49" s="126">
        <v>-557.57152101999998</v>
      </c>
      <c r="T49" s="125"/>
    </row>
    <row r="50" spans="1:21" s="123" customFormat="1" ht="13.5" customHeight="1" x14ac:dyDescent="0.2">
      <c r="A50" s="113"/>
      <c r="B50" s="111" t="s">
        <v>112</v>
      </c>
      <c r="C50" s="111"/>
      <c r="D50" s="113"/>
      <c r="E50" s="113"/>
      <c r="F50" s="128" t="s">
        <v>61</v>
      </c>
      <c r="G50" s="126">
        <v>-0.70376438662200003</v>
      </c>
      <c r="H50" s="126">
        <v>-1.938428387898</v>
      </c>
      <c r="I50" s="126">
        <v>-3.6650371183379997</v>
      </c>
      <c r="J50" s="126">
        <v>-6.3674717402839995</v>
      </c>
      <c r="K50" s="126">
        <v>-8.8337282420020014</v>
      </c>
      <c r="L50" s="126">
        <v>-12.136102613585999</v>
      </c>
      <c r="M50" s="126">
        <v>-15.712875473512998</v>
      </c>
      <c r="N50" s="126">
        <v>-20.076446602374002</v>
      </c>
      <c r="O50" s="126">
        <v>-25.100496616152999</v>
      </c>
      <c r="P50" s="126">
        <v>-30.826014192646003</v>
      </c>
      <c r="Q50" s="126">
        <v>-21.508429875144003</v>
      </c>
      <c r="R50" s="126">
        <v>-125.360365373416</v>
      </c>
      <c r="T50" s="125"/>
    </row>
    <row r="51" spans="1:21" ht="8.1" customHeight="1" x14ac:dyDescent="0.2">
      <c r="A51" s="113"/>
      <c r="C51" s="113"/>
      <c r="D51" s="113"/>
      <c r="E51" s="113"/>
      <c r="F51" s="129"/>
      <c r="G51" s="129"/>
      <c r="H51" s="129"/>
      <c r="I51" s="129"/>
      <c r="J51" s="129"/>
      <c r="K51" s="129"/>
      <c r="L51" s="129"/>
      <c r="M51" s="129"/>
      <c r="N51" s="129"/>
      <c r="O51" s="129"/>
      <c r="P51" s="129"/>
      <c r="Q51" s="128"/>
      <c r="R51" s="128"/>
      <c r="T51" s="129"/>
    </row>
    <row r="52" spans="1:21" s="130" customFormat="1" ht="13.5" customHeight="1" x14ac:dyDescent="0.2">
      <c r="A52" s="131" t="s">
        <v>11</v>
      </c>
      <c r="B52" s="190"/>
      <c r="C52" s="190"/>
      <c r="D52" s="190"/>
      <c r="E52" s="190"/>
      <c r="F52" s="129"/>
      <c r="G52" s="129"/>
      <c r="H52" s="129"/>
      <c r="I52" s="129"/>
      <c r="J52" s="129"/>
      <c r="K52" s="129"/>
      <c r="L52" s="129"/>
      <c r="M52" s="129"/>
      <c r="N52" s="129"/>
      <c r="O52" s="126"/>
      <c r="P52" s="126"/>
      <c r="Q52" s="128"/>
      <c r="R52" s="128"/>
    </row>
    <row r="53" spans="1:21" s="123" customFormat="1" ht="13.5" customHeight="1" x14ac:dyDescent="0.2">
      <c r="A53" s="113" t="s">
        <v>118</v>
      </c>
      <c r="B53" s="111"/>
      <c r="C53" s="113"/>
      <c r="D53" s="113"/>
      <c r="E53" s="113"/>
      <c r="F53" s="129"/>
      <c r="G53" s="129"/>
      <c r="H53" s="129"/>
      <c r="I53" s="129"/>
      <c r="J53" s="129"/>
      <c r="K53" s="129"/>
      <c r="L53" s="129"/>
      <c r="M53" s="129"/>
      <c r="N53" s="129"/>
      <c r="O53" s="129"/>
      <c r="P53" s="129"/>
      <c r="Q53" s="128"/>
      <c r="R53" s="128"/>
      <c r="T53" s="125"/>
    </row>
    <row r="54" spans="1:21" s="123" customFormat="1" ht="13.5" customHeight="1" x14ac:dyDescent="0.2">
      <c r="A54" s="113" t="s">
        <v>119</v>
      </c>
      <c r="B54" s="111"/>
      <c r="C54" s="113"/>
      <c r="D54" s="113"/>
      <c r="E54" s="113"/>
      <c r="F54" s="129"/>
      <c r="G54" s="129"/>
      <c r="H54" s="129"/>
      <c r="I54" s="129"/>
      <c r="J54" s="129"/>
      <c r="K54" s="129"/>
      <c r="L54" s="129"/>
      <c r="M54" s="129"/>
      <c r="N54" s="129"/>
      <c r="O54" s="129"/>
      <c r="P54" s="129"/>
      <c r="Q54" s="128"/>
      <c r="R54" s="128"/>
      <c r="T54" s="125"/>
    </row>
    <row r="55" spans="1:21" s="123" customFormat="1" ht="13.5" customHeight="1" x14ac:dyDescent="0.2">
      <c r="A55" s="113"/>
      <c r="B55" s="113" t="s">
        <v>137</v>
      </c>
      <c r="C55" s="111"/>
      <c r="D55" s="113"/>
      <c r="E55" s="113"/>
      <c r="F55" s="126">
        <v>0</v>
      </c>
      <c r="G55" s="126">
        <v>-12.5805699</v>
      </c>
      <c r="H55" s="126">
        <v>-43.122549099999993</v>
      </c>
      <c r="I55" s="126">
        <v>-47.765720250000001</v>
      </c>
      <c r="J55" s="126">
        <v>-53.243927200000002</v>
      </c>
      <c r="K55" s="126">
        <v>-58.626378899999999</v>
      </c>
      <c r="L55" s="126">
        <v>-64.360036650000012</v>
      </c>
      <c r="M55" s="126">
        <v>-70.816311499999998</v>
      </c>
      <c r="N55" s="126">
        <v>-77.760648000000003</v>
      </c>
      <c r="O55" s="126">
        <v>-84.9893012</v>
      </c>
      <c r="P55" s="126">
        <v>-93.1683795</v>
      </c>
      <c r="Q55" s="126">
        <v>-215.33914535</v>
      </c>
      <c r="R55" s="126">
        <v>-606.43382220000001</v>
      </c>
      <c r="T55" s="125"/>
    </row>
    <row r="56" spans="1:21" s="123" customFormat="1" ht="13.5" customHeight="1" x14ac:dyDescent="0.2">
      <c r="A56" s="113"/>
      <c r="B56" s="111" t="s">
        <v>112</v>
      </c>
      <c r="C56" s="111"/>
      <c r="D56" s="113"/>
      <c r="E56" s="113"/>
      <c r="F56" s="126">
        <v>0</v>
      </c>
      <c r="G56" s="128" t="s">
        <v>61</v>
      </c>
      <c r="H56" s="126">
        <v>-0.72075290441999995</v>
      </c>
      <c r="I56" s="126">
        <v>-2.4364480339499996</v>
      </c>
      <c r="J56" s="126">
        <v>-5.4149679526700005</v>
      </c>
      <c r="K56" s="126">
        <v>-8.2378699778350004</v>
      </c>
      <c r="L56" s="126">
        <v>-12.14092130349</v>
      </c>
      <c r="M56" s="126">
        <v>-16.21025300826</v>
      </c>
      <c r="N56" s="126">
        <v>-21.166707249070001</v>
      </c>
      <c r="O56" s="126">
        <v>-26.713854457989999</v>
      </c>
      <c r="P56" s="126">
        <v>-32.902477730615004</v>
      </c>
      <c r="Q56" s="126">
        <v>-16.919489827005002</v>
      </c>
      <c r="R56" s="126">
        <v>-126.05370357643001</v>
      </c>
      <c r="T56" s="125"/>
    </row>
    <row r="57" spans="1:21" s="123" customFormat="1" ht="8.1" customHeight="1" x14ac:dyDescent="0.2">
      <c r="A57" s="111"/>
      <c r="B57" s="111"/>
      <c r="C57" s="111"/>
      <c r="D57" s="111"/>
      <c r="E57" s="111"/>
      <c r="F57" s="129"/>
      <c r="G57" s="129"/>
      <c r="H57" s="129"/>
      <c r="I57" s="129"/>
      <c r="J57" s="129"/>
      <c r="K57" s="129"/>
      <c r="L57" s="129"/>
      <c r="M57" s="129"/>
      <c r="N57" s="129"/>
      <c r="O57" s="129"/>
      <c r="P57" s="129"/>
      <c r="Q57" s="129"/>
      <c r="R57" s="129"/>
      <c r="T57" s="125"/>
      <c r="U57" s="125"/>
    </row>
    <row r="58" spans="1:21" s="123" customFormat="1" ht="13.5" customHeight="1" x14ac:dyDescent="0.2">
      <c r="A58" s="113" t="s">
        <v>120</v>
      </c>
      <c r="B58" s="113"/>
      <c r="C58" s="113"/>
      <c r="D58" s="113"/>
      <c r="E58" s="113"/>
      <c r="F58" s="111"/>
      <c r="G58" s="111"/>
      <c r="H58" s="111"/>
      <c r="I58" s="111"/>
      <c r="J58" s="111"/>
      <c r="K58" s="111"/>
      <c r="L58" s="111"/>
      <c r="M58" s="111"/>
      <c r="N58" s="111"/>
      <c r="O58" s="111"/>
      <c r="P58" s="111"/>
      <c r="Q58" s="111"/>
      <c r="R58" s="111"/>
    </row>
    <row r="59" spans="1:21" s="123" customFormat="1" ht="13.5" customHeight="1" x14ac:dyDescent="0.2">
      <c r="A59" s="113" t="s">
        <v>121</v>
      </c>
      <c r="B59" s="111"/>
      <c r="C59" s="113"/>
      <c r="D59" s="113"/>
      <c r="E59" s="113"/>
      <c r="F59" s="126">
        <v>1371.2359999999999</v>
      </c>
      <c r="G59" s="126">
        <v>1371.1759999999999</v>
      </c>
      <c r="H59" s="126">
        <v>1344.2370000000001</v>
      </c>
      <c r="I59" s="126">
        <v>1346.422</v>
      </c>
      <c r="J59" s="126">
        <v>1356.6100000000001</v>
      </c>
      <c r="K59" s="126">
        <v>1373.3920000000001</v>
      </c>
      <c r="L59" s="126">
        <v>1402.0099999999998</v>
      </c>
      <c r="M59" s="126">
        <v>1425.8279999999997</v>
      </c>
      <c r="N59" s="126">
        <v>1450.171</v>
      </c>
      <c r="O59" s="126">
        <v>1486.0409999999999</v>
      </c>
      <c r="P59" s="126">
        <v>1518.2909999999999</v>
      </c>
      <c r="Q59" s="126">
        <v>6791.8369999999995</v>
      </c>
      <c r="R59" s="126">
        <v>14074.177999999998</v>
      </c>
    </row>
    <row r="60" spans="1:21" s="123" customFormat="1" ht="8.1" customHeight="1" x14ac:dyDescent="0.2">
      <c r="A60" s="113"/>
      <c r="B60" s="113"/>
      <c r="C60" s="113"/>
      <c r="D60" s="113"/>
      <c r="E60" s="113"/>
      <c r="F60" s="126"/>
      <c r="G60" s="126"/>
      <c r="H60" s="126"/>
      <c r="I60" s="126"/>
      <c r="J60" s="126"/>
      <c r="K60" s="126"/>
      <c r="L60" s="126"/>
      <c r="M60" s="126"/>
      <c r="N60" s="126"/>
      <c r="O60" s="126"/>
      <c r="P60" s="126"/>
      <c r="Q60" s="126"/>
      <c r="R60" s="126"/>
    </row>
    <row r="61" spans="1:21" s="123" customFormat="1" ht="13.5" customHeight="1" x14ac:dyDescent="0.2">
      <c r="A61" s="113" t="s">
        <v>122</v>
      </c>
      <c r="B61" s="113"/>
      <c r="C61" s="113"/>
      <c r="D61" s="113"/>
      <c r="E61" s="113"/>
      <c r="F61" s="126"/>
      <c r="G61" s="126"/>
      <c r="H61" s="126"/>
      <c r="I61" s="126"/>
      <c r="J61" s="126"/>
      <c r="K61" s="126"/>
      <c r="L61" s="126"/>
      <c r="M61" s="126"/>
      <c r="N61" s="126"/>
      <c r="O61" s="126"/>
      <c r="P61" s="126"/>
      <c r="Q61" s="126"/>
      <c r="R61" s="126"/>
    </row>
    <row r="62" spans="1:21" s="123" customFormat="1" ht="13.5" customHeight="1" x14ac:dyDescent="0.2">
      <c r="A62" s="113" t="s">
        <v>123</v>
      </c>
      <c r="B62" s="111"/>
      <c r="C62" s="113"/>
      <c r="D62" s="113"/>
      <c r="E62" s="113"/>
      <c r="F62" s="126">
        <v>164.20857481400003</v>
      </c>
      <c r="G62" s="126">
        <v>150.28399999999999</v>
      </c>
      <c r="H62" s="126">
        <v>139.09100000000001</v>
      </c>
      <c r="I62" s="126">
        <v>136.51500000000001</v>
      </c>
      <c r="J62" s="126">
        <v>137.06299999999999</v>
      </c>
      <c r="K62" s="126">
        <v>135.983</v>
      </c>
      <c r="L62" s="126">
        <v>138.86699999999999</v>
      </c>
      <c r="M62" s="126">
        <v>140.96299999999999</v>
      </c>
      <c r="N62" s="126">
        <v>143.08500000000001</v>
      </c>
      <c r="O62" s="126">
        <v>146.208</v>
      </c>
      <c r="P62" s="126">
        <v>148.93299999999999</v>
      </c>
      <c r="Q62" s="126">
        <v>698.93599999999992</v>
      </c>
      <c r="R62" s="126">
        <v>1416.992</v>
      </c>
    </row>
    <row r="63" spans="1:21" s="123" customFormat="1" ht="8.1" customHeight="1" x14ac:dyDescent="0.2">
      <c r="A63" s="113"/>
      <c r="B63" s="113"/>
      <c r="C63" s="113"/>
      <c r="D63" s="113"/>
      <c r="E63" s="113"/>
      <c r="F63" s="126"/>
      <c r="G63" s="126"/>
      <c r="H63" s="126"/>
      <c r="I63" s="126"/>
      <c r="J63" s="126"/>
      <c r="K63" s="126"/>
      <c r="L63" s="126"/>
      <c r="M63" s="126"/>
      <c r="N63" s="126"/>
      <c r="O63" s="126"/>
      <c r="P63" s="126"/>
      <c r="Q63" s="126"/>
      <c r="R63" s="126"/>
    </row>
    <row r="64" spans="1:21" s="123" customFormat="1" ht="13.5" customHeight="1" x14ac:dyDescent="0.2">
      <c r="A64" s="148" t="s">
        <v>124</v>
      </c>
      <c r="B64" s="148"/>
      <c r="C64" s="148"/>
      <c r="D64" s="148"/>
      <c r="E64" s="148"/>
      <c r="F64" s="126">
        <v>-1348.6039643917852</v>
      </c>
      <c r="G64" s="126">
        <v>-980.12209278525324</v>
      </c>
      <c r="H64" s="126">
        <v>-649.5373459796474</v>
      </c>
      <c r="I64" s="126">
        <v>-538.61139848876383</v>
      </c>
      <c r="J64" s="126">
        <v>-475.12298335185369</v>
      </c>
      <c r="K64" s="126">
        <v>-480.19778891201895</v>
      </c>
      <c r="L64" s="126">
        <v>-521.20098690957184</v>
      </c>
      <c r="M64" s="126">
        <v>-525.11633870190281</v>
      </c>
      <c r="N64" s="126">
        <v>-542.02515960769688</v>
      </c>
      <c r="O64" s="126">
        <v>-648.66041655490517</v>
      </c>
      <c r="P64" s="126">
        <v>-686.61344610872493</v>
      </c>
      <c r="Q64" s="126">
        <v>-3123.5916095175371</v>
      </c>
      <c r="R64" s="126">
        <v>-6047.2079574003383</v>
      </c>
    </row>
    <row r="65" spans="1:22" ht="3" customHeight="1" x14ac:dyDescent="0.2">
      <c r="A65" s="118"/>
      <c r="B65" s="118"/>
      <c r="C65" s="118"/>
      <c r="D65" s="118"/>
      <c r="E65" s="118"/>
      <c r="F65" s="133"/>
      <c r="G65" s="133"/>
      <c r="H65" s="134"/>
      <c r="I65" s="134"/>
      <c r="J65" s="134"/>
      <c r="K65" s="134"/>
      <c r="L65" s="134"/>
      <c r="M65" s="134"/>
      <c r="N65" s="134"/>
      <c r="O65" s="134"/>
      <c r="P65" s="134"/>
      <c r="Q65" s="135"/>
      <c r="R65" s="135"/>
    </row>
    <row r="66" spans="1:22" ht="13.5" customHeight="1" x14ac:dyDescent="0.2"/>
    <row r="67" spans="1:22" ht="12.95" customHeight="1" x14ac:dyDescent="0.2">
      <c r="A67" s="156" t="s">
        <v>127</v>
      </c>
      <c r="B67" s="156"/>
      <c r="C67" s="156"/>
      <c r="D67" s="156"/>
      <c r="E67" s="156"/>
      <c r="F67" s="156"/>
      <c r="G67" s="156"/>
      <c r="H67" s="156"/>
      <c r="I67" s="156"/>
      <c r="J67" s="156"/>
      <c r="K67" s="156"/>
      <c r="L67" s="156"/>
      <c r="M67" s="156"/>
      <c r="N67" s="156"/>
      <c r="O67" s="156"/>
      <c r="P67" s="156"/>
      <c r="Q67" s="157"/>
      <c r="R67" s="157"/>
    </row>
    <row r="68" spans="1:22" ht="12.95" customHeight="1" x14ac:dyDescent="0.2">
      <c r="A68" s="156"/>
      <c r="B68" s="156"/>
      <c r="C68" s="156"/>
      <c r="D68" s="156"/>
      <c r="E68" s="156"/>
      <c r="F68" s="156"/>
      <c r="G68" s="156"/>
      <c r="H68" s="156"/>
      <c r="I68" s="156"/>
      <c r="J68" s="156"/>
      <c r="K68" s="156"/>
      <c r="L68" s="156"/>
      <c r="M68" s="156"/>
      <c r="N68" s="156"/>
      <c r="O68" s="156"/>
      <c r="P68" s="156"/>
      <c r="Q68" s="157"/>
      <c r="R68" s="157"/>
    </row>
    <row r="69" spans="1:22" ht="12.95" customHeight="1" x14ac:dyDescent="0.2">
      <c r="A69" s="158" t="s">
        <v>128</v>
      </c>
      <c r="B69" s="158"/>
      <c r="C69" s="158"/>
      <c r="D69" s="158"/>
      <c r="E69" s="158"/>
      <c r="F69" s="158"/>
      <c r="G69" s="158"/>
      <c r="H69" s="158"/>
      <c r="I69" s="158"/>
      <c r="J69" s="158"/>
      <c r="K69" s="158"/>
      <c r="L69" s="158"/>
      <c r="M69" s="158"/>
      <c r="N69" s="158"/>
      <c r="O69" s="158"/>
      <c r="P69" s="158"/>
      <c r="Q69" s="158"/>
      <c r="R69" s="158"/>
    </row>
    <row r="70" spans="1:22" ht="12.95" customHeight="1" x14ac:dyDescent="0.2">
      <c r="A70" s="158"/>
      <c r="B70" s="158"/>
      <c r="C70" s="158"/>
      <c r="D70" s="158"/>
      <c r="E70" s="158"/>
      <c r="F70" s="158"/>
      <c r="G70" s="158"/>
      <c r="H70" s="158"/>
      <c r="I70" s="158"/>
      <c r="J70" s="158"/>
      <c r="K70" s="158"/>
      <c r="L70" s="158"/>
      <c r="M70" s="158"/>
      <c r="N70" s="158"/>
      <c r="O70" s="158"/>
      <c r="P70" s="158"/>
      <c r="Q70" s="158"/>
      <c r="R70" s="158"/>
    </row>
    <row r="71" spans="1:22" ht="12.95" customHeight="1" x14ac:dyDescent="0.2">
      <c r="A71" s="156"/>
      <c r="B71" s="156"/>
      <c r="C71" s="156"/>
      <c r="D71" s="156"/>
      <c r="E71" s="156"/>
      <c r="F71" s="156"/>
      <c r="G71" s="156"/>
      <c r="H71" s="156"/>
      <c r="I71" s="156"/>
      <c r="J71" s="156"/>
      <c r="K71" s="156"/>
      <c r="L71" s="156"/>
      <c r="M71" s="156"/>
      <c r="N71" s="156"/>
      <c r="O71" s="156"/>
      <c r="P71" s="156"/>
      <c r="Q71" s="157"/>
      <c r="R71" s="157"/>
    </row>
    <row r="72" spans="1:22" ht="12.95" customHeight="1" x14ac:dyDescent="0.2">
      <c r="A72" s="158" t="s">
        <v>129</v>
      </c>
      <c r="B72" s="159"/>
      <c r="C72" s="159"/>
      <c r="D72" s="159"/>
      <c r="E72" s="159"/>
      <c r="F72" s="159"/>
      <c r="G72" s="159"/>
      <c r="H72" s="159"/>
      <c r="I72" s="159"/>
      <c r="J72" s="159"/>
      <c r="K72" s="159"/>
      <c r="L72" s="159"/>
      <c r="M72" s="159"/>
      <c r="N72" s="159"/>
      <c r="O72" s="159"/>
      <c r="P72" s="159"/>
      <c r="Q72" s="159"/>
      <c r="R72" s="159"/>
      <c r="S72" s="137"/>
      <c r="T72" s="137"/>
      <c r="U72" s="137"/>
      <c r="V72" s="137"/>
    </row>
    <row r="73" spans="1:22" ht="12.95" customHeight="1" x14ac:dyDescent="0.2">
      <c r="A73" s="158"/>
      <c r="B73" s="159"/>
      <c r="C73" s="159"/>
      <c r="D73" s="159"/>
      <c r="E73" s="159"/>
      <c r="F73" s="159"/>
      <c r="G73" s="159"/>
      <c r="H73" s="159"/>
      <c r="I73" s="159"/>
      <c r="J73" s="159"/>
      <c r="K73" s="159"/>
      <c r="L73" s="159"/>
      <c r="M73" s="159"/>
      <c r="N73" s="159"/>
      <c r="O73" s="159"/>
      <c r="P73" s="159"/>
      <c r="Q73" s="159"/>
      <c r="R73" s="159"/>
      <c r="S73" s="137"/>
      <c r="T73" s="137"/>
      <c r="U73" s="137"/>
      <c r="V73" s="137"/>
    </row>
    <row r="74" spans="1:22" ht="12.95" customHeight="1" x14ac:dyDescent="0.2">
      <c r="A74" s="158"/>
      <c r="B74" s="159"/>
      <c r="C74" s="159"/>
      <c r="D74" s="159"/>
      <c r="E74" s="159"/>
      <c r="F74" s="159"/>
      <c r="G74" s="159"/>
      <c r="H74" s="159"/>
      <c r="I74" s="159"/>
      <c r="J74" s="159"/>
      <c r="K74" s="159"/>
      <c r="L74" s="159"/>
      <c r="M74" s="159"/>
      <c r="N74" s="159"/>
      <c r="O74" s="159"/>
      <c r="P74" s="159"/>
      <c r="Q74" s="159"/>
      <c r="R74" s="159"/>
      <c r="S74" s="137"/>
      <c r="T74" s="137"/>
      <c r="U74" s="137"/>
      <c r="V74" s="137"/>
    </row>
    <row r="75" spans="1:22" ht="12.95" customHeight="1" x14ac:dyDescent="0.2">
      <c r="A75" s="158"/>
      <c r="B75" s="159"/>
      <c r="C75" s="159"/>
      <c r="D75" s="159"/>
      <c r="E75" s="159"/>
      <c r="F75" s="159"/>
      <c r="G75" s="159"/>
      <c r="H75" s="159"/>
      <c r="I75" s="159"/>
      <c r="J75" s="159"/>
      <c r="K75" s="159"/>
      <c r="L75" s="159"/>
      <c r="M75" s="159"/>
      <c r="N75" s="159"/>
      <c r="O75" s="159"/>
      <c r="P75" s="159"/>
      <c r="Q75" s="159"/>
      <c r="R75" s="159"/>
      <c r="S75" s="137"/>
      <c r="T75" s="137"/>
      <c r="U75" s="137"/>
      <c r="V75" s="137"/>
    </row>
    <row r="76" spans="1:22" ht="12.95" customHeight="1" x14ac:dyDescent="0.2">
      <c r="A76" s="159"/>
      <c r="B76" s="159"/>
      <c r="C76" s="159"/>
      <c r="D76" s="159"/>
      <c r="E76" s="159"/>
      <c r="F76" s="159"/>
      <c r="G76" s="159"/>
      <c r="H76" s="159"/>
      <c r="I76" s="159"/>
      <c r="J76" s="159"/>
      <c r="K76" s="159"/>
      <c r="L76" s="159"/>
      <c r="M76" s="159"/>
      <c r="N76" s="159"/>
      <c r="O76" s="159"/>
      <c r="P76" s="159"/>
      <c r="Q76" s="159"/>
      <c r="R76" s="159"/>
      <c r="S76" s="137"/>
      <c r="T76" s="137"/>
      <c r="U76" s="137"/>
      <c r="V76" s="137"/>
    </row>
    <row r="77" spans="1:22" ht="12.95" customHeight="1" x14ac:dyDescent="0.2">
      <c r="A77" s="156"/>
      <c r="B77" s="156"/>
      <c r="C77" s="156"/>
      <c r="D77" s="156"/>
      <c r="E77" s="138"/>
      <c r="F77" s="160"/>
      <c r="G77" s="160"/>
      <c r="H77" s="160"/>
      <c r="I77" s="160"/>
      <c r="J77" s="160"/>
      <c r="K77" s="160"/>
      <c r="L77" s="160"/>
      <c r="M77" s="160"/>
      <c r="N77" s="160"/>
      <c r="O77" s="160"/>
      <c r="P77" s="160"/>
      <c r="Q77" s="160"/>
      <c r="R77" s="160"/>
      <c r="S77" s="137"/>
      <c r="T77" s="137"/>
      <c r="U77" s="137"/>
      <c r="V77" s="137"/>
    </row>
    <row r="78" spans="1:22" ht="12.95" customHeight="1" x14ac:dyDescent="0.2">
      <c r="A78" s="156" t="s">
        <v>126</v>
      </c>
      <c r="B78" s="156"/>
      <c r="C78" s="156"/>
      <c r="D78" s="156"/>
      <c r="E78" s="160"/>
      <c r="F78" s="160"/>
      <c r="G78" s="160"/>
      <c r="H78" s="160"/>
      <c r="I78" s="160"/>
      <c r="J78" s="160"/>
      <c r="K78" s="160"/>
      <c r="L78" s="160"/>
      <c r="M78" s="160"/>
      <c r="N78" s="160"/>
      <c r="O78" s="160"/>
      <c r="P78" s="160"/>
      <c r="Q78" s="160"/>
      <c r="R78" s="160"/>
      <c r="S78" s="137"/>
      <c r="T78" s="137"/>
      <c r="U78" s="137"/>
      <c r="V78" s="137"/>
    </row>
    <row r="79" spans="1:22" ht="12.95" customHeight="1" x14ac:dyDescent="0.2">
      <c r="A79" s="156"/>
      <c r="B79" s="156"/>
      <c r="C79" s="156"/>
      <c r="D79" s="156"/>
      <c r="E79" s="160"/>
      <c r="F79" s="160"/>
      <c r="G79" s="160"/>
      <c r="H79" s="160"/>
      <c r="I79" s="160"/>
      <c r="J79" s="160"/>
      <c r="K79" s="160"/>
      <c r="L79" s="160"/>
      <c r="M79" s="160"/>
      <c r="N79" s="160"/>
      <c r="O79" s="160"/>
      <c r="P79" s="160"/>
      <c r="Q79" s="160"/>
      <c r="R79" s="160"/>
      <c r="S79" s="137"/>
      <c r="T79" s="137"/>
      <c r="U79" s="137"/>
      <c r="V79" s="137"/>
    </row>
    <row r="80" spans="1:22" ht="12.95" customHeight="1" x14ac:dyDescent="0.2">
      <c r="A80" s="158" t="s">
        <v>130</v>
      </c>
      <c r="B80" s="159"/>
      <c r="C80" s="159"/>
      <c r="D80" s="159"/>
      <c r="E80" s="159"/>
      <c r="F80" s="159"/>
      <c r="G80" s="159"/>
      <c r="H80" s="159"/>
      <c r="I80" s="159"/>
      <c r="J80" s="159"/>
      <c r="K80" s="159"/>
      <c r="L80" s="159"/>
      <c r="M80" s="159"/>
      <c r="N80" s="159"/>
      <c r="O80" s="159"/>
      <c r="P80" s="159"/>
      <c r="Q80" s="159"/>
      <c r="R80" s="159"/>
      <c r="S80" s="137"/>
      <c r="T80" s="137"/>
      <c r="U80" s="137"/>
      <c r="V80" s="137"/>
    </row>
    <row r="81" spans="1:22" ht="12.95" customHeight="1" x14ac:dyDescent="0.2">
      <c r="A81" s="158"/>
      <c r="B81" s="159"/>
      <c r="C81" s="159"/>
      <c r="D81" s="159"/>
      <c r="E81" s="159"/>
      <c r="F81" s="159"/>
      <c r="G81" s="159"/>
      <c r="H81" s="159"/>
      <c r="I81" s="159"/>
      <c r="J81" s="159"/>
      <c r="K81" s="159"/>
      <c r="L81" s="159"/>
      <c r="M81" s="159"/>
      <c r="N81" s="159"/>
      <c r="O81" s="159"/>
      <c r="P81" s="159"/>
      <c r="Q81" s="159"/>
      <c r="R81" s="159"/>
      <c r="S81" s="137"/>
      <c r="T81" s="137"/>
      <c r="U81" s="137"/>
      <c r="V81" s="137"/>
    </row>
    <row r="82" spans="1:22" ht="12.95" customHeight="1" x14ac:dyDescent="0.2">
      <c r="A82" s="158"/>
      <c r="B82" s="159"/>
      <c r="C82" s="159"/>
      <c r="D82" s="159"/>
      <c r="E82" s="159"/>
      <c r="F82" s="159"/>
      <c r="G82" s="159"/>
      <c r="H82" s="159"/>
      <c r="I82" s="159"/>
      <c r="J82" s="159"/>
      <c r="K82" s="159"/>
      <c r="L82" s="159"/>
      <c r="M82" s="159"/>
      <c r="N82" s="159"/>
      <c r="O82" s="159"/>
      <c r="P82" s="159"/>
      <c r="Q82" s="159"/>
      <c r="R82" s="159"/>
      <c r="S82" s="137"/>
      <c r="T82" s="137"/>
      <c r="U82" s="137"/>
      <c r="V82" s="137"/>
    </row>
    <row r="83" spans="1:22" ht="12.95" customHeight="1" x14ac:dyDescent="0.2">
      <c r="A83" s="159"/>
      <c r="B83" s="159"/>
      <c r="C83" s="159"/>
      <c r="D83" s="159"/>
      <c r="E83" s="159"/>
      <c r="F83" s="159"/>
      <c r="G83" s="159"/>
      <c r="H83" s="159"/>
      <c r="I83" s="159"/>
      <c r="J83" s="159"/>
      <c r="K83" s="159"/>
      <c r="L83" s="159"/>
      <c r="M83" s="159"/>
      <c r="N83" s="159"/>
      <c r="O83" s="159"/>
      <c r="P83" s="159"/>
      <c r="Q83" s="159"/>
      <c r="R83" s="159"/>
      <c r="S83" s="137"/>
      <c r="T83" s="137"/>
      <c r="U83" s="137"/>
      <c r="V83" s="137"/>
    </row>
    <row r="84" spans="1:22" ht="12.95" customHeight="1" x14ac:dyDescent="0.2">
      <c r="A84" s="159"/>
      <c r="B84" s="159"/>
      <c r="C84" s="159"/>
      <c r="D84" s="159"/>
      <c r="E84" s="159"/>
      <c r="F84" s="159"/>
      <c r="G84" s="159"/>
      <c r="H84" s="159"/>
      <c r="I84" s="159"/>
      <c r="J84" s="159"/>
      <c r="K84" s="159"/>
      <c r="L84" s="159"/>
      <c r="M84" s="159"/>
      <c r="N84" s="159"/>
      <c r="O84" s="159"/>
      <c r="P84" s="159"/>
      <c r="Q84" s="159"/>
      <c r="R84" s="159"/>
      <c r="S84" s="137"/>
      <c r="T84" s="137"/>
      <c r="U84" s="137"/>
      <c r="V84" s="137"/>
    </row>
    <row r="85" spans="1:22" ht="12.95" customHeight="1" x14ac:dyDescent="0.2">
      <c r="A85" s="156"/>
      <c r="B85" s="156"/>
      <c r="C85" s="156"/>
      <c r="D85" s="156"/>
      <c r="E85" s="160"/>
      <c r="F85" s="160"/>
      <c r="G85" s="160"/>
      <c r="H85" s="160"/>
      <c r="I85" s="160"/>
      <c r="J85" s="160"/>
      <c r="K85" s="160"/>
      <c r="L85" s="160"/>
      <c r="M85" s="160"/>
      <c r="N85" s="160"/>
      <c r="O85" s="160"/>
      <c r="P85" s="160"/>
      <c r="Q85" s="160"/>
      <c r="R85" s="160"/>
      <c r="S85" s="137"/>
      <c r="T85" s="137"/>
      <c r="U85" s="137"/>
      <c r="V85" s="137"/>
    </row>
    <row r="86" spans="1:22" ht="12.95" customHeight="1" x14ac:dyDescent="0.2">
      <c r="A86" s="158" t="s">
        <v>131</v>
      </c>
      <c r="B86" s="159"/>
      <c r="C86" s="159"/>
      <c r="D86" s="159"/>
      <c r="E86" s="159"/>
      <c r="F86" s="159"/>
      <c r="G86" s="159"/>
      <c r="H86" s="159"/>
      <c r="I86" s="159"/>
      <c r="J86" s="159"/>
      <c r="K86" s="159"/>
      <c r="L86" s="159"/>
      <c r="M86" s="159"/>
      <c r="N86" s="159"/>
      <c r="O86" s="159"/>
      <c r="P86" s="159"/>
      <c r="Q86" s="159"/>
      <c r="R86" s="159"/>
      <c r="U86" s="126"/>
    </row>
    <row r="87" spans="1:22" ht="12.95" customHeight="1" x14ac:dyDescent="0.2">
      <c r="A87" s="159"/>
      <c r="B87" s="159"/>
      <c r="C87" s="159"/>
      <c r="D87" s="159"/>
      <c r="E87" s="159"/>
      <c r="F87" s="159"/>
      <c r="G87" s="159"/>
      <c r="H87" s="159"/>
      <c r="I87" s="159"/>
      <c r="J87" s="159"/>
      <c r="K87" s="159"/>
      <c r="L87" s="159"/>
      <c r="M87" s="159"/>
      <c r="N87" s="159"/>
      <c r="O87" s="159"/>
      <c r="P87" s="159"/>
      <c r="Q87" s="159"/>
      <c r="R87" s="159"/>
      <c r="U87" s="126"/>
    </row>
    <row r="88" spans="1:22" ht="12.95" customHeight="1" x14ac:dyDescent="0.2">
      <c r="A88" s="156"/>
      <c r="B88" s="156"/>
      <c r="C88" s="156"/>
      <c r="D88" s="156"/>
      <c r="E88" s="156"/>
      <c r="F88" s="156"/>
      <c r="G88" s="156"/>
      <c r="H88" s="156"/>
      <c r="I88" s="156"/>
      <c r="J88" s="156"/>
      <c r="K88" s="156"/>
      <c r="L88" s="156"/>
      <c r="M88" s="156"/>
      <c r="N88" s="156"/>
      <c r="O88" s="156"/>
      <c r="P88" s="156"/>
      <c r="Q88" s="157"/>
      <c r="R88" s="157"/>
      <c r="U88" s="126"/>
    </row>
    <row r="89" spans="1:22" ht="12.95" customHeight="1" x14ac:dyDescent="0.2">
      <c r="A89" s="156" t="s">
        <v>132</v>
      </c>
      <c r="B89" s="156"/>
      <c r="C89" s="138"/>
      <c r="D89" s="139"/>
      <c r="E89" s="139"/>
      <c r="F89" s="139"/>
      <c r="G89" s="139"/>
      <c r="H89" s="139"/>
      <c r="I89" s="139"/>
      <c r="J89" s="139"/>
      <c r="K89" s="139"/>
      <c r="L89" s="139"/>
      <c r="M89" s="139"/>
      <c r="N89" s="139"/>
      <c r="O89" s="139"/>
      <c r="P89" s="139"/>
      <c r="Q89" s="139"/>
      <c r="R89" s="139"/>
    </row>
    <row r="90" spans="1:22" ht="12.95" customHeight="1" x14ac:dyDescent="0.2">
      <c r="A90" s="156"/>
      <c r="B90" s="156"/>
      <c r="C90" s="138"/>
      <c r="D90" s="139"/>
      <c r="E90" s="139"/>
      <c r="F90" s="139"/>
      <c r="G90" s="139"/>
      <c r="H90" s="139"/>
      <c r="I90" s="139"/>
      <c r="J90" s="139"/>
      <c r="K90" s="139"/>
      <c r="L90" s="139"/>
      <c r="M90" s="139"/>
      <c r="N90" s="139"/>
      <c r="O90" s="139"/>
      <c r="P90" s="139"/>
      <c r="Q90" s="139"/>
      <c r="R90" s="139"/>
    </row>
    <row r="91" spans="1:22" ht="12.95" customHeight="1" x14ac:dyDescent="0.2">
      <c r="A91" s="158" t="s">
        <v>133</v>
      </c>
      <c r="B91" s="159"/>
      <c r="C91" s="159"/>
      <c r="D91" s="159"/>
      <c r="E91" s="159"/>
      <c r="F91" s="159"/>
      <c r="G91" s="159"/>
      <c r="H91" s="159"/>
      <c r="I91" s="159"/>
      <c r="J91" s="159"/>
      <c r="K91" s="159"/>
      <c r="L91" s="159"/>
      <c r="M91" s="159"/>
      <c r="N91" s="159"/>
      <c r="O91" s="159"/>
      <c r="P91" s="159"/>
      <c r="Q91" s="159"/>
      <c r="R91" s="159"/>
    </row>
    <row r="92" spans="1:22" ht="12.95" customHeight="1" x14ac:dyDescent="0.2">
      <c r="A92" s="159"/>
      <c r="B92" s="159"/>
      <c r="C92" s="159"/>
      <c r="D92" s="159"/>
      <c r="E92" s="159"/>
      <c r="F92" s="159"/>
      <c r="G92" s="159"/>
      <c r="H92" s="159"/>
      <c r="I92" s="159"/>
      <c r="J92" s="159"/>
      <c r="K92" s="159"/>
      <c r="L92" s="159"/>
      <c r="M92" s="159"/>
      <c r="N92" s="159"/>
      <c r="O92" s="159"/>
      <c r="P92" s="159"/>
      <c r="Q92" s="159"/>
      <c r="R92" s="159"/>
    </row>
    <row r="93" spans="1:22" ht="12.95" customHeight="1" x14ac:dyDescent="0.2">
      <c r="A93" s="156"/>
      <c r="B93" s="156"/>
      <c r="C93" s="160"/>
      <c r="D93" s="160"/>
      <c r="E93" s="160"/>
      <c r="F93" s="160"/>
      <c r="G93" s="160"/>
      <c r="H93" s="160"/>
      <c r="I93" s="160"/>
      <c r="J93" s="160"/>
      <c r="K93" s="160"/>
      <c r="L93" s="160"/>
      <c r="M93" s="160"/>
      <c r="N93" s="160"/>
      <c r="O93" s="160"/>
      <c r="P93" s="160"/>
      <c r="Q93" s="160"/>
      <c r="R93" s="160"/>
    </row>
    <row r="94" spans="1:22" ht="12.95" customHeight="1" x14ac:dyDescent="0.2">
      <c r="A94" s="158" t="s">
        <v>134</v>
      </c>
      <c r="B94" s="159"/>
      <c r="C94" s="159"/>
      <c r="D94" s="159"/>
      <c r="E94" s="159"/>
      <c r="F94" s="159"/>
      <c r="G94" s="159"/>
      <c r="H94" s="159"/>
      <c r="I94" s="159"/>
      <c r="J94" s="159"/>
      <c r="K94" s="159"/>
      <c r="L94" s="159"/>
      <c r="M94" s="159"/>
      <c r="N94" s="159"/>
      <c r="O94" s="159"/>
      <c r="P94" s="159"/>
      <c r="Q94" s="159"/>
      <c r="R94" s="159"/>
    </row>
    <row r="95" spans="1:22" ht="12.95" customHeight="1" x14ac:dyDescent="0.2">
      <c r="A95" s="158"/>
      <c r="B95" s="159"/>
      <c r="C95" s="159"/>
      <c r="D95" s="159"/>
      <c r="E95" s="159"/>
      <c r="F95" s="159"/>
      <c r="G95" s="159"/>
      <c r="H95" s="159"/>
      <c r="I95" s="159"/>
      <c r="J95" s="159"/>
      <c r="K95" s="159"/>
      <c r="L95" s="159"/>
      <c r="M95" s="159"/>
      <c r="N95" s="159"/>
      <c r="O95" s="159"/>
      <c r="P95" s="159"/>
      <c r="Q95" s="159"/>
      <c r="R95" s="159"/>
    </row>
    <row r="96" spans="1:22" ht="12.95" customHeight="1" x14ac:dyDescent="0.2">
      <c r="A96" s="159"/>
      <c r="B96" s="159"/>
      <c r="C96" s="159"/>
      <c r="D96" s="159"/>
      <c r="E96" s="159"/>
      <c r="F96" s="159"/>
      <c r="G96" s="159"/>
      <c r="H96" s="159"/>
      <c r="I96" s="159"/>
      <c r="J96" s="159"/>
      <c r="K96" s="159"/>
      <c r="L96" s="159"/>
      <c r="M96" s="159"/>
      <c r="N96" s="159"/>
      <c r="O96" s="159"/>
      <c r="P96" s="159"/>
      <c r="Q96" s="159"/>
      <c r="R96" s="159"/>
    </row>
    <row r="97" spans="1:21" ht="12.95" customHeight="1" x14ac:dyDescent="0.2">
      <c r="A97" s="159"/>
      <c r="B97" s="159"/>
      <c r="C97" s="159"/>
      <c r="D97" s="159"/>
      <c r="E97" s="159"/>
      <c r="F97" s="159"/>
      <c r="G97" s="159"/>
      <c r="H97" s="159"/>
      <c r="I97" s="159"/>
      <c r="J97" s="159"/>
      <c r="K97" s="159"/>
      <c r="L97" s="159"/>
      <c r="M97" s="159"/>
      <c r="N97" s="159"/>
      <c r="O97" s="159"/>
      <c r="P97" s="159"/>
      <c r="Q97" s="159"/>
      <c r="R97" s="159"/>
    </row>
    <row r="98" spans="1:21" ht="12.95" customHeight="1" x14ac:dyDescent="0.2">
      <c r="A98" s="156"/>
      <c r="B98" s="156"/>
      <c r="C98" s="160"/>
      <c r="D98" s="160"/>
      <c r="E98" s="160"/>
      <c r="F98" s="160"/>
      <c r="G98" s="160"/>
      <c r="H98" s="160"/>
      <c r="I98" s="160"/>
      <c r="J98" s="160"/>
      <c r="K98" s="160"/>
      <c r="L98" s="160"/>
      <c r="M98" s="160"/>
      <c r="N98" s="160"/>
      <c r="O98" s="160"/>
      <c r="P98" s="160"/>
      <c r="Q98" s="160"/>
      <c r="R98" s="160"/>
    </row>
    <row r="99" spans="1:21" ht="12.95" customHeight="1" x14ac:dyDescent="0.2">
      <c r="A99" s="158" t="s">
        <v>135</v>
      </c>
      <c r="B99" s="159"/>
      <c r="C99" s="159"/>
      <c r="D99" s="159"/>
      <c r="E99" s="159"/>
      <c r="F99" s="159"/>
      <c r="G99" s="159"/>
      <c r="H99" s="159"/>
      <c r="I99" s="159"/>
      <c r="J99" s="159"/>
      <c r="K99" s="159"/>
      <c r="L99" s="159"/>
      <c r="M99" s="159"/>
      <c r="N99" s="159"/>
      <c r="O99" s="159"/>
      <c r="P99" s="159"/>
      <c r="Q99" s="159"/>
      <c r="R99" s="159"/>
    </row>
    <row r="100" spans="1:21" ht="12.95" customHeight="1" x14ac:dyDescent="0.2">
      <c r="A100" s="159"/>
      <c r="B100" s="159"/>
      <c r="C100" s="159"/>
      <c r="D100" s="159"/>
      <c r="E100" s="159"/>
      <c r="F100" s="159"/>
      <c r="G100" s="159"/>
      <c r="H100" s="159"/>
      <c r="I100" s="159"/>
      <c r="J100" s="159"/>
      <c r="K100" s="159"/>
      <c r="L100" s="159"/>
      <c r="M100" s="159"/>
      <c r="N100" s="159"/>
      <c r="O100" s="159"/>
      <c r="P100" s="159"/>
      <c r="Q100" s="159"/>
      <c r="R100" s="159"/>
    </row>
    <row r="101" spans="1:21" ht="12.95" customHeight="1" x14ac:dyDescent="0.2">
      <c r="A101" s="159"/>
      <c r="B101" s="159"/>
      <c r="C101" s="159"/>
      <c r="D101" s="159"/>
      <c r="E101" s="159"/>
      <c r="F101" s="159"/>
      <c r="G101" s="159"/>
      <c r="H101" s="159"/>
      <c r="I101" s="159"/>
      <c r="J101" s="159"/>
      <c r="K101" s="159"/>
      <c r="L101" s="159"/>
      <c r="M101" s="159"/>
      <c r="N101" s="159"/>
      <c r="O101" s="159"/>
      <c r="P101" s="159"/>
      <c r="Q101" s="159"/>
      <c r="R101" s="159"/>
    </row>
    <row r="102" spans="1:21" ht="12.95" customHeight="1" x14ac:dyDescent="0.2">
      <c r="A102" s="159"/>
      <c r="B102" s="159"/>
      <c r="C102" s="159"/>
      <c r="D102" s="159"/>
      <c r="E102" s="159"/>
      <c r="F102" s="159"/>
      <c r="G102" s="159"/>
      <c r="H102" s="159"/>
      <c r="I102" s="159"/>
      <c r="J102" s="159"/>
      <c r="K102" s="159"/>
      <c r="L102" s="159"/>
      <c r="M102" s="159"/>
      <c r="N102" s="159"/>
      <c r="O102" s="159"/>
      <c r="P102" s="159"/>
      <c r="Q102" s="159"/>
      <c r="R102" s="159"/>
      <c r="U102" s="126"/>
    </row>
    <row r="103" spans="1:21" ht="12.95" customHeight="1" x14ac:dyDescent="0.2">
      <c r="A103" s="159"/>
      <c r="B103" s="159"/>
      <c r="C103" s="159"/>
      <c r="D103" s="159"/>
      <c r="E103" s="159"/>
      <c r="F103" s="159"/>
      <c r="G103" s="159"/>
      <c r="H103" s="159"/>
      <c r="I103" s="159"/>
      <c r="J103" s="159"/>
      <c r="K103" s="159"/>
      <c r="L103" s="159"/>
      <c r="M103" s="159"/>
      <c r="N103" s="159"/>
      <c r="O103" s="159"/>
      <c r="P103" s="159"/>
      <c r="Q103" s="159"/>
      <c r="R103" s="159"/>
      <c r="U103" s="126"/>
    </row>
    <row r="104" spans="1:21" ht="12.95" customHeight="1" x14ac:dyDescent="0.2">
      <c r="A104" s="118"/>
      <c r="B104" s="118"/>
      <c r="C104" s="118"/>
      <c r="D104" s="118"/>
      <c r="E104" s="118"/>
      <c r="F104" s="118"/>
      <c r="G104" s="118"/>
      <c r="H104" s="118"/>
      <c r="I104" s="118"/>
      <c r="J104" s="118"/>
      <c r="K104" s="118"/>
      <c r="L104" s="118"/>
      <c r="M104" s="118"/>
      <c r="N104" s="118"/>
      <c r="O104" s="118"/>
      <c r="P104" s="118"/>
      <c r="Q104" s="119"/>
      <c r="R104" s="119"/>
      <c r="U104" s="126"/>
    </row>
    <row r="105" spans="1:21" ht="12.95" customHeight="1" x14ac:dyDescent="0.2">
      <c r="C105" s="144"/>
      <c r="D105" s="144"/>
      <c r="E105" s="144"/>
      <c r="F105" s="144"/>
      <c r="G105" s="144"/>
      <c r="H105" s="144"/>
      <c r="I105" s="144"/>
      <c r="J105" s="144"/>
      <c r="K105" s="144"/>
      <c r="L105" s="144"/>
      <c r="M105" s="144"/>
      <c r="N105" s="144"/>
      <c r="O105" s="144"/>
      <c r="P105" s="144"/>
      <c r="Q105" s="144"/>
      <c r="R105" s="144"/>
    </row>
    <row r="106" spans="1:21" ht="12.95" customHeight="1" x14ac:dyDescent="0.2">
      <c r="C106" s="136"/>
      <c r="D106" s="136"/>
      <c r="E106" s="136"/>
      <c r="F106" s="136"/>
      <c r="G106" s="136"/>
      <c r="H106" s="136"/>
      <c r="I106" s="136"/>
      <c r="J106" s="136"/>
      <c r="K106" s="136"/>
      <c r="L106" s="136"/>
      <c r="M106" s="136"/>
      <c r="N106" s="136"/>
      <c r="O106" s="136"/>
      <c r="P106" s="136"/>
      <c r="Q106" s="136"/>
      <c r="R106" s="136"/>
    </row>
    <row r="107" spans="1:21" ht="12.95" customHeight="1" x14ac:dyDescent="0.2">
      <c r="C107" s="136"/>
      <c r="D107" s="136"/>
      <c r="E107" s="136"/>
      <c r="F107" s="136"/>
      <c r="G107" s="136"/>
      <c r="H107" s="136"/>
      <c r="I107" s="136"/>
      <c r="J107" s="136"/>
      <c r="K107" s="136"/>
      <c r="L107" s="136"/>
      <c r="M107" s="136"/>
      <c r="N107" s="136"/>
      <c r="O107" s="136"/>
      <c r="P107" s="136"/>
      <c r="Q107" s="136"/>
      <c r="R107" s="136"/>
    </row>
    <row r="108" spans="1:21" ht="12.6" customHeight="1" x14ac:dyDescent="0.2">
      <c r="C108" s="136"/>
      <c r="D108" s="136"/>
      <c r="E108" s="136"/>
      <c r="F108" s="136"/>
      <c r="G108" s="136"/>
      <c r="H108" s="136"/>
      <c r="I108" s="136"/>
      <c r="J108" s="136"/>
      <c r="K108" s="136"/>
      <c r="L108" s="136"/>
      <c r="M108" s="136"/>
      <c r="N108" s="136"/>
      <c r="O108" s="136"/>
      <c r="P108" s="136"/>
      <c r="Q108" s="136"/>
      <c r="R108" s="136"/>
    </row>
    <row r="109" spans="1:21" ht="12.6" customHeight="1" x14ac:dyDescent="0.2">
      <c r="C109" s="136"/>
      <c r="D109" s="136"/>
      <c r="E109" s="136"/>
      <c r="F109" s="136"/>
      <c r="G109" s="136"/>
      <c r="H109" s="136"/>
      <c r="I109" s="136"/>
      <c r="J109" s="136"/>
      <c r="K109" s="136"/>
      <c r="L109" s="136"/>
      <c r="M109" s="136"/>
      <c r="N109" s="136"/>
      <c r="O109" s="136"/>
      <c r="P109" s="136"/>
      <c r="Q109" s="136"/>
      <c r="R109" s="136"/>
    </row>
    <row r="110" spans="1:21" ht="12.6" customHeight="1" x14ac:dyDescent="0.2">
      <c r="C110" s="136"/>
      <c r="D110" s="136"/>
      <c r="E110" s="136"/>
      <c r="F110" s="136"/>
      <c r="G110" s="136"/>
      <c r="H110" s="136"/>
      <c r="I110" s="136"/>
      <c r="J110" s="136"/>
      <c r="K110" s="136"/>
      <c r="L110" s="136"/>
      <c r="M110" s="136"/>
      <c r="N110" s="136"/>
      <c r="O110" s="136"/>
      <c r="P110" s="136"/>
      <c r="Q110" s="136"/>
      <c r="R110" s="136"/>
    </row>
    <row r="111" spans="1:21" ht="12.6" customHeight="1" x14ac:dyDescent="0.2"/>
    <row r="112" spans="1:21" ht="12.6" customHeight="1" x14ac:dyDescent="0.2">
      <c r="C112" s="144"/>
      <c r="D112" s="136"/>
      <c r="E112" s="136"/>
      <c r="F112" s="136"/>
      <c r="G112" s="136"/>
      <c r="H112" s="136"/>
      <c r="I112" s="136"/>
      <c r="J112" s="136"/>
      <c r="K112" s="136"/>
      <c r="L112" s="136"/>
      <c r="M112" s="136"/>
      <c r="N112" s="136"/>
      <c r="O112" s="136"/>
      <c r="P112" s="136"/>
      <c r="Q112" s="136"/>
      <c r="R112" s="136"/>
    </row>
    <row r="113" spans="1:19" ht="12.6" customHeight="1" x14ac:dyDescent="0.2">
      <c r="C113" s="136"/>
      <c r="D113" s="136"/>
      <c r="E113" s="136"/>
      <c r="F113" s="136"/>
      <c r="G113" s="136"/>
      <c r="H113" s="136"/>
      <c r="I113" s="136"/>
      <c r="J113" s="136"/>
      <c r="K113" s="136"/>
      <c r="L113" s="136"/>
      <c r="M113" s="136"/>
      <c r="N113" s="136"/>
      <c r="O113" s="136"/>
      <c r="P113" s="136"/>
      <c r="Q113" s="136"/>
      <c r="R113" s="136"/>
    </row>
    <row r="114" spans="1:19" ht="12.6" customHeight="1" x14ac:dyDescent="0.2">
      <c r="C114" s="136"/>
      <c r="D114" s="136"/>
      <c r="E114" s="136"/>
      <c r="F114" s="136"/>
      <c r="G114" s="136"/>
      <c r="H114" s="136"/>
      <c r="I114" s="136"/>
      <c r="J114" s="136"/>
      <c r="K114" s="136"/>
      <c r="L114" s="136"/>
      <c r="M114" s="136"/>
      <c r="N114" s="136"/>
      <c r="O114" s="136"/>
      <c r="P114" s="136"/>
      <c r="Q114" s="136"/>
      <c r="R114" s="136"/>
    </row>
    <row r="115" spans="1:19" ht="12.6" customHeight="1" x14ac:dyDescent="0.2">
      <c r="C115" s="136"/>
      <c r="D115" s="136"/>
      <c r="E115" s="136"/>
      <c r="F115" s="136"/>
      <c r="G115" s="136"/>
      <c r="H115" s="136"/>
      <c r="I115" s="136"/>
      <c r="J115" s="136"/>
      <c r="K115" s="136"/>
      <c r="L115" s="136"/>
      <c r="M115" s="136"/>
      <c r="N115" s="136"/>
      <c r="O115" s="136"/>
      <c r="P115" s="136"/>
      <c r="Q115" s="136"/>
      <c r="R115" s="136"/>
    </row>
    <row r="116" spans="1:19" ht="12.6" customHeight="1" x14ac:dyDescent="0.2">
      <c r="D116" s="136"/>
      <c r="E116" s="136"/>
      <c r="F116" s="136"/>
      <c r="G116" s="136"/>
      <c r="H116" s="136"/>
      <c r="I116" s="136"/>
      <c r="J116" s="136"/>
      <c r="K116" s="136"/>
      <c r="L116" s="136"/>
      <c r="M116" s="136"/>
      <c r="N116" s="136"/>
      <c r="O116" s="136"/>
      <c r="P116" s="136"/>
      <c r="Q116" s="136"/>
      <c r="R116" s="136"/>
    </row>
    <row r="117" spans="1:19" ht="12.6" customHeight="1" x14ac:dyDescent="0.2">
      <c r="D117" s="113"/>
      <c r="N117" s="112"/>
      <c r="O117" s="112"/>
    </row>
    <row r="118" spans="1:19" ht="12.6" customHeight="1" x14ac:dyDescent="0.2">
      <c r="N118" s="112"/>
      <c r="O118" s="112"/>
    </row>
    <row r="119" spans="1:19" ht="12.6" customHeight="1" x14ac:dyDescent="0.2">
      <c r="A119" s="140"/>
      <c r="B119" s="137"/>
      <c r="C119" s="144"/>
      <c r="D119" s="145"/>
      <c r="E119" s="145"/>
      <c r="F119" s="145"/>
      <c r="G119" s="145"/>
      <c r="H119" s="145"/>
      <c r="I119" s="145"/>
      <c r="J119" s="145"/>
      <c r="K119" s="145"/>
      <c r="L119" s="145"/>
      <c r="M119" s="145"/>
      <c r="N119" s="145"/>
      <c r="O119" s="145"/>
      <c r="P119" s="145"/>
      <c r="Q119" s="145"/>
      <c r="R119" s="145"/>
    </row>
    <row r="120" spans="1:19" ht="12.6" customHeight="1" x14ac:dyDescent="0.2">
      <c r="D120" s="113"/>
      <c r="N120" s="112"/>
      <c r="O120" s="112"/>
    </row>
    <row r="121" spans="1:19" ht="12.6" customHeight="1" x14ac:dyDescent="0.2">
      <c r="A121" s="140"/>
      <c r="B121" s="137"/>
      <c r="C121" s="144"/>
      <c r="D121" s="136"/>
      <c r="E121" s="136"/>
      <c r="F121" s="136"/>
      <c r="G121" s="136"/>
      <c r="H121" s="136"/>
      <c r="I121" s="136"/>
      <c r="J121" s="136"/>
      <c r="K121" s="136"/>
      <c r="L121" s="136"/>
      <c r="M121" s="136"/>
      <c r="N121" s="136"/>
      <c r="O121" s="136"/>
      <c r="P121" s="136"/>
      <c r="Q121" s="136"/>
      <c r="R121" s="136"/>
      <c r="S121" s="114"/>
    </row>
    <row r="122" spans="1:19" ht="12.6" customHeight="1" x14ac:dyDescent="0.2">
      <c r="A122" s="140"/>
      <c r="B122" s="137"/>
      <c r="C122" s="136"/>
      <c r="D122" s="136"/>
      <c r="E122" s="136"/>
      <c r="F122" s="136"/>
      <c r="G122" s="136"/>
      <c r="H122" s="136"/>
      <c r="I122" s="136"/>
      <c r="J122" s="136"/>
      <c r="K122" s="136"/>
      <c r="L122" s="136"/>
      <c r="M122" s="136"/>
      <c r="N122" s="136"/>
      <c r="O122" s="136"/>
      <c r="P122" s="136"/>
      <c r="Q122" s="136"/>
      <c r="R122" s="136"/>
      <c r="S122" s="114"/>
    </row>
    <row r="123" spans="1:19" ht="12.6" customHeight="1" x14ac:dyDescent="0.2">
      <c r="A123" s="140"/>
      <c r="B123" s="137"/>
      <c r="C123" s="136"/>
      <c r="D123" s="136"/>
      <c r="E123" s="136"/>
      <c r="F123" s="136"/>
      <c r="G123" s="136"/>
      <c r="H123" s="136"/>
      <c r="I123" s="136"/>
      <c r="J123" s="136"/>
      <c r="K123" s="136"/>
      <c r="L123" s="136"/>
      <c r="M123" s="136"/>
      <c r="N123" s="136"/>
      <c r="O123" s="136"/>
      <c r="P123" s="136"/>
      <c r="Q123" s="136"/>
      <c r="R123" s="136"/>
      <c r="S123" s="114"/>
    </row>
    <row r="124" spans="1:19" ht="12.6" customHeight="1" x14ac:dyDescent="0.2">
      <c r="D124" s="113"/>
      <c r="N124" s="112"/>
      <c r="O124" s="112"/>
    </row>
    <row r="125" spans="1:19" ht="12.6" customHeight="1" x14ac:dyDescent="0.2">
      <c r="A125" s="115"/>
      <c r="B125" s="137"/>
      <c r="C125" s="144"/>
      <c r="D125" s="144"/>
      <c r="E125" s="144"/>
      <c r="F125" s="144"/>
      <c r="G125" s="144"/>
      <c r="H125" s="144"/>
      <c r="I125" s="144"/>
      <c r="J125" s="144"/>
      <c r="K125" s="144"/>
      <c r="L125" s="144"/>
      <c r="M125" s="144"/>
      <c r="N125" s="144"/>
      <c r="O125" s="144"/>
      <c r="P125" s="144"/>
      <c r="Q125" s="144"/>
      <c r="R125" s="144"/>
      <c r="S125" s="114"/>
    </row>
    <row r="126" spans="1:19" ht="12.6" customHeight="1" x14ac:dyDescent="0.2">
      <c r="A126" s="140"/>
      <c r="B126" s="137"/>
      <c r="C126" s="144"/>
      <c r="D126" s="144"/>
      <c r="E126" s="144"/>
      <c r="F126" s="144"/>
      <c r="G126" s="144"/>
      <c r="H126" s="144"/>
      <c r="I126" s="144"/>
      <c r="J126" s="144"/>
      <c r="K126" s="144"/>
      <c r="L126" s="144"/>
      <c r="M126" s="144"/>
      <c r="N126" s="144"/>
      <c r="O126" s="144"/>
      <c r="P126" s="144"/>
      <c r="Q126" s="144"/>
      <c r="R126" s="144"/>
      <c r="S126" s="114"/>
    </row>
    <row r="127" spans="1:19" ht="12.6" customHeight="1" x14ac:dyDescent="0.2">
      <c r="A127" s="140"/>
      <c r="B127" s="137"/>
      <c r="C127" s="144"/>
      <c r="D127" s="144"/>
      <c r="E127" s="144"/>
      <c r="F127" s="144"/>
      <c r="G127" s="144"/>
      <c r="H127" s="144"/>
      <c r="I127" s="144"/>
      <c r="J127" s="144"/>
      <c r="K127" s="144"/>
      <c r="L127" s="144"/>
      <c r="M127" s="144"/>
      <c r="N127" s="144"/>
      <c r="O127" s="144"/>
      <c r="P127" s="144"/>
      <c r="Q127" s="144"/>
      <c r="R127" s="144"/>
      <c r="S127" s="114"/>
    </row>
    <row r="128" spans="1:19" ht="12.6" customHeight="1" x14ac:dyDescent="0.2">
      <c r="B128" s="115"/>
      <c r="C128" s="144"/>
      <c r="D128" s="144"/>
      <c r="E128" s="144"/>
      <c r="F128" s="144"/>
      <c r="G128" s="144"/>
      <c r="H128" s="144"/>
      <c r="I128" s="144"/>
      <c r="J128" s="144"/>
      <c r="K128" s="144"/>
      <c r="L128" s="144"/>
      <c r="M128" s="144"/>
      <c r="N128" s="144"/>
      <c r="O128" s="144"/>
      <c r="P128" s="144"/>
      <c r="Q128" s="144"/>
      <c r="R128" s="144"/>
      <c r="S128" s="115"/>
    </row>
    <row r="129" spans="3:18" ht="12.6" customHeight="1" x14ac:dyDescent="0.2">
      <c r="C129" s="144"/>
      <c r="D129" s="144"/>
      <c r="E129" s="144"/>
      <c r="F129" s="144"/>
      <c r="G129" s="144"/>
      <c r="H129" s="144"/>
      <c r="I129" s="144"/>
      <c r="J129" s="144"/>
      <c r="K129" s="144"/>
      <c r="L129" s="144"/>
      <c r="M129" s="144"/>
      <c r="N129" s="144"/>
      <c r="O129" s="144"/>
      <c r="P129" s="144"/>
      <c r="Q129" s="144"/>
      <c r="R129" s="144"/>
    </row>
    <row r="130" spans="3:18" ht="12.6" customHeight="1" x14ac:dyDescent="0.2">
      <c r="C130" s="144"/>
      <c r="D130" s="144"/>
      <c r="E130" s="144"/>
      <c r="F130" s="144"/>
      <c r="G130" s="144"/>
      <c r="H130" s="144"/>
      <c r="I130" s="144"/>
      <c r="J130" s="144"/>
      <c r="K130" s="144"/>
      <c r="L130" s="144"/>
      <c r="M130" s="144"/>
      <c r="N130" s="144"/>
      <c r="O130" s="144"/>
      <c r="P130" s="144"/>
      <c r="Q130" s="144"/>
      <c r="R130" s="144"/>
    </row>
    <row r="131" spans="3:18" ht="12.6" customHeight="1" x14ac:dyDescent="0.2">
      <c r="C131" s="144"/>
      <c r="D131" s="144"/>
      <c r="E131" s="144"/>
      <c r="F131" s="144"/>
      <c r="G131" s="144"/>
      <c r="H131" s="144"/>
      <c r="I131" s="144"/>
      <c r="J131" s="144"/>
      <c r="K131" s="144"/>
      <c r="L131" s="144"/>
      <c r="M131" s="144"/>
      <c r="N131" s="144"/>
      <c r="O131" s="144"/>
      <c r="P131" s="144"/>
      <c r="Q131" s="144"/>
      <c r="R131" s="144"/>
    </row>
    <row r="132" spans="3:18" ht="12.6" customHeight="1" x14ac:dyDescent="0.2">
      <c r="C132" s="144"/>
      <c r="D132" s="144"/>
      <c r="E132" s="144"/>
      <c r="F132" s="144"/>
      <c r="G132" s="144"/>
      <c r="H132" s="144"/>
      <c r="I132" s="144"/>
      <c r="J132" s="144"/>
      <c r="K132" s="144"/>
      <c r="L132" s="144"/>
      <c r="M132" s="144"/>
      <c r="N132" s="144"/>
      <c r="O132" s="144"/>
      <c r="P132" s="144"/>
      <c r="Q132" s="144"/>
      <c r="R132" s="144"/>
    </row>
    <row r="133" spans="3:18" ht="12.6" customHeight="1" x14ac:dyDescent="0.2">
      <c r="F133" s="126"/>
      <c r="G133" s="126"/>
      <c r="H133" s="126"/>
      <c r="I133" s="126"/>
      <c r="J133" s="126"/>
      <c r="K133" s="126"/>
      <c r="L133" s="126"/>
      <c r="M133" s="126"/>
      <c r="N133" s="126"/>
      <c r="O133" s="126"/>
      <c r="P133" s="126"/>
      <c r="R133" s="126"/>
    </row>
    <row r="134" spans="3:18" ht="12.6" customHeight="1" x14ac:dyDescent="0.2">
      <c r="G134" s="126"/>
      <c r="H134" s="126"/>
      <c r="I134" s="126"/>
      <c r="J134" s="126"/>
      <c r="K134" s="126"/>
      <c r="L134" s="126"/>
      <c r="M134" s="126"/>
      <c r="N134" s="126"/>
      <c r="O134" s="126"/>
      <c r="P134" s="126"/>
    </row>
    <row r="135" spans="3:18" ht="12.6" customHeight="1" x14ac:dyDescent="0.2"/>
    <row r="136" spans="3:18" ht="12.6" customHeight="1" x14ac:dyDescent="0.2"/>
    <row r="140" spans="3:18" x14ac:dyDescent="0.2">
      <c r="F140" s="126"/>
      <c r="G140" s="126"/>
      <c r="H140" s="126"/>
      <c r="I140" s="126"/>
      <c r="J140" s="126"/>
      <c r="K140" s="126"/>
      <c r="L140" s="126"/>
      <c r="M140" s="126"/>
      <c r="N140" s="126"/>
      <c r="O140" s="126"/>
      <c r="P140" s="126"/>
    </row>
    <row r="141" spans="3:18" x14ac:dyDescent="0.2">
      <c r="F141" s="141"/>
      <c r="G141" s="141"/>
      <c r="H141" s="141"/>
      <c r="I141" s="141"/>
      <c r="J141" s="141"/>
      <c r="K141" s="141"/>
      <c r="L141" s="141"/>
      <c r="M141" s="141"/>
      <c r="N141" s="141"/>
      <c r="O141" s="141"/>
      <c r="P141" s="141"/>
    </row>
    <row r="142" spans="3:18" x14ac:dyDescent="0.2">
      <c r="F142" s="142"/>
      <c r="G142" s="142"/>
      <c r="H142" s="142"/>
      <c r="I142" s="142"/>
      <c r="J142" s="142"/>
      <c r="K142" s="142"/>
      <c r="L142" s="142"/>
      <c r="M142" s="142"/>
      <c r="N142" s="142"/>
      <c r="O142" s="142"/>
      <c r="P142" s="142"/>
    </row>
    <row r="146" spans="6:18" x14ac:dyDescent="0.2">
      <c r="F146" s="141"/>
      <c r="G146" s="141"/>
      <c r="H146" s="141"/>
      <c r="I146" s="141"/>
      <c r="J146" s="141"/>
      <c r="K146" s="141"/>
      <c r="L146" s="141"/>
      <c r="M146" s="141"/>
      <c r="N146" s="141"/>
      <c r="O146" s="141"/>
      <c r="P146" s="141"/>
    </row>
    <row r="149" spans="6:18" x14ac:dyDescent="0.2">
      <c r="F149" s="126"/>
      <c r="G149" s="126"/>
      <c r="H149" s="126"/>
      <c r="I149" s="126"/>
      <c r="J149" s="126"/>
      <c r="K149" s="126"/>
      <c r="L149" s="126"/>
      <c r="M149" s="126"/>
      <c r="N149" s="126"/>
      <c r="O149" s="126"/>
      <c r="P149" s="126"/>
    </row>
    <row r="150" spans="6:18" x14ac:dyDescent="0.2">
      <c r="F150" s="141"/>
      <c r="G150" s="141"/>
      <c r="H150" s="141"/>
      <c r="I150" s="141"/>
      <c r="J150" s="141"/>
      <c r="K150" s="141"/>
      <c r="L150" s="141"/>
      <c r="M150" s="141"/>
      <c r="N150" s="141"/>
      <c r="O150" s="141"/>
      <c r="P150" s="141"/>
    </row>
    <row r="151" spans="6:18" x14ac:dyDescent="0.2">
      <c r="F151" s="143"/>
      <c r="R151" s="126"/>
    </row>
    <row r="153" spans="6:18" x14ac:dyDescent="0.2">
      <c r="G153" s="126"/>
      <c r="H153" s="126"/>
      <c r="I153" s="126"/>
      <c r="J153" s="126"/>
      <c r="K153" s="126"/>
      <c r="L153" s="126"/>
      <c r="M153" s="126"/>
      <c r="N153" s="126"/>
      <c r="O153" s="126"/>
      <c r="P153" s="126"/>
    </row>
  </sheetData>
  <mergeCells count="19">
    <mergeCell ref="A94:R97"/>
    <mergeCell ref="A99:R103"/>
    <mergeCell ref="A69:R70"/>
    <mergeCell ref="A72:R76"/>
    <mergeCell ref="A80:R84"/>
    <mergeCell ref="A27:E27"/>
    <mergeCell ref="A33:E33"/>
    <mergeCell ref="F39:R39"/>
    <mergeCell ref="A40:E40"/>
    <mergeCell ref="A48:E48"/>
    <mergeCell ref="A64:E64"/>
    <mergeCell ref="A86:R87"/>
    <mergeCell ref="A91:R92"/>
    <mergeCell ref="A4:E4"/>
    <mergeCell ref="A5:R5"/>
    <mergeCell ref="A6:E6"/>
    <mergeCell ref="F12:R12"/>
    <mergeCell ref="A13:E13"/>
    <mergeCell ref="A20:E20"/>
  </mergeCells>
  <pageMargins left="0.75" right="0.75" top="0.5" bottom="0.5" header="0.5" footer="0.5"/>
  <pageSetup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heetViews>
  <sheetFormatPr defaultColWidth="9.6640625" defaultRowHeight="12" customHeight="1" x14ac:dyDescent="0.2"/>
  <cols>
    <col min="1" max="2" width="1.77734375" style="5" customWidth="1"/>
    <col min="3" max="3" width="19" style="5" customWidth="1"/>
    <col min="4" max="5" width="4.5546875" style="5" customWidth="1"/>
    <col min="6" max="15" width="4.33203125" style="5" customWidth="1"/>
    <col min="16" max="16384" width="9.6640625" style="5"/>
  </cols>
  <sheetData>
    <row r="1" spans="1:15" ht="11.45" customHeight="1" x14ac:dyDescent="0.2">
      <c r="A1" s="220" t="s">
        <v>159</v>
      </c>
    </row>
    <row r="2" spans="1:15" ht="11.45" customHeight="1" x14ac:dyDescent="0.2"/>
    <row r="3" spans="1:15" s="9" customFormat="1" ht="11.45" customHeight="1" x14ac:dyDescent="0.2"/>
    <row r="4" spans="1:15" ht="12" customHeight="1" x14ac:dyDescent="0.2">
      <c r="A4" s="94" t="s">
        <v>89</v>
      </c>
      <c r="B4" s="223"/>
      <c r="C4" s="223"/>
      <c r="D4" s="223"/>
      <c r="E4" s="223"/>
      <c r="F4" s="223"/>
      <c r="G4" s="223"/>
      <c r="H4" s="223"/>
      <c r="I4" s="223"/>
      <c r="J4" s="223"/>
      <c r="K4" s="223"/>
      <c r="L4" s="223"/>
      <c r="M4" s="223"/>
      <c r="N4" s="223"/>
      <c r="O4" s="223"/>
    </row>
    <row r="5" spans="1:15" ht="12" customHeight="1" x14ac:dyDescent="0.2">
      <c r="A5" s="94" t="s">
        <v>90</v>
      </c>
      <c r="B5" s="94"/>
      <c r="C5" s="94"/>
      <c r="D5" s="68"/>
      <c r="E5" s="68"/>
      <c r="F5" s="68"/>
      <c r="G5" s="68"/>
      <c r="H5" s="68"/>
      <c r="I5" s="68"/>
    </row>
    <row r="6" spans="1:15" ht="12" customHeight="1" x14ac:dyDescent="0.2">
      <c r="A6" s="5" t="s">
        <v>2</v>
      </c>
      <c r="B6" s="94"/>
      <c r="C6" s="94"/>
      <c r="D6" s="68"/>
      <c r="E6" s="68"/>
      <c r="F6" s="95"/>
      <c r="G6" s="68"/>
      <c r="H6" s="68"/>
      <c r="I6" s="68"/>
    </row>
    <row r="7" spans="1:15" ht="12" customHeight="1" x14ac:dyDescent="0.2">
      <c r="A7" s="96"/>
      <c r="B7" s="96"/>
      <c r="C7" s="96"/>
      <c r="D7" s="97"/>
      <c r="E7" s="97"/>
      <c r="F7" s="97"/>
      <c r="G7" s="97"/>
      <c r="H7" s="97"/>
      <c r="I7" s="97"/>
      <c r="J7" s="97"/>
      <c r="K7" s="97"/>
      <c r="L7" s="97"/>
      <c r="M7" s="97"/>
      <c r="N7" s="97"/>
      <c r="O7" s="97"/>
    </row>
    <row r="8" spans="1:15" s="16" customFormat="1" ht="13.5" customHeight="1" x14ac:dyDescent="0.2">
      <c r="A8" s="98"/>
      <c r="B8" s="98"/>
      <c r="C8" s="98"/>
      <c r="D8" s="18" t="s">
        <v>4</v>
      </c>
      <c r="E8" s="99"/>
      <c r="F8" s="99"/>
      <c r="G8" s="99"/>
      <c r="H8" s="99"/>
      <c r="I8" s="99"/>
      <c r="J8" s="99"/>
      <c r="K8" s="99"/>
      <c r="L8" s="99"/>
      <c r="M8" s="99"/>
      <c r="N8" s="99"/>
      <c r="O8" s="99"/>
    </row>
    <row r="9" spans="1:15" s="16" customFormat="1" ht="13.5" customHeight="1" x14ac:dyDescent="0.2">
      <c r="A9" s="99"/>
      <c r="B9" s="99"/>
      <c r="C9" s="99"/>
      <c r="D9" s="100">
        <v>2009</v>
      </c>
      <c r="E9" s="100">
        <v>2010</v>
      </c>
      <c r="F9" s="100">
        <v>2011</v>
      </c>
      <c r="G9" s="100">
        <v>2012</v>
      </c>
      <c r="H9" s="100">
        <v>2013</v>
      </c>
      <c r="I9" s="100">
        <v>2014</v>
      </c>
      <c r="J9" s="100">
        <v>2015</v>
      </c>
      <c r="K9" s="100">
        <v>2016</v>
      </c>
      <c r="L9" s="100">
        <v>2017</v>
      </c>
      <c r="M9" s="100">
        <v>2018</v>
      </c>
      <c r="N9" s="100">
        <v>2019</v>
      </c>
      <c r="O9" s="100">
        <v>2020</v>
      </c>
    </row>
    <row r="10" spans="1:15" ht="3" customHeight="1" x14ac:dyDescent="0.2">
      <c r="A10" s="66"/>
      <c r="B10" s="66"/>
      <c r="C10" s="66"/>
      <c r="D10" s="66"/>
      <c r="E10" s="66"/>
      <c r="F10" s="66"/>
      <c r="G10" s="66"/>
      <c r="H10" s="66"/>
      <c r="I10" s="66"/>
      <c r="J10" s="66"/>
      <c r="K10" s="66"/>
      <c r="L10" s="66"/>
      <c r="M10" s="66"/>
      <c r="N10" s="66"/>
      <c r="O10" s="66"/>
    </row>
    <row r="11" spans="1:15" ht="13.5" customHeight="1" x14ac:dyDescent="0.2">
      <c r="A11" s="67" t="s">
        <v>91</v>
      </c>
      <c r="B11" s="67"/>
      <c r="C11" s="67"/>
    </row>
    <row r="12" spans="1:15" ht="13.5" customHeight="1" x14ac:dyDescent="0.2">
      <c r="A12" s="146" t="s">
        <v>92</v>
      </c>
      <c r="B12" s="147"/>
      <c r="C12" s="147"/>
      <c r="D12" s="25">
        <v>5802.7250000000004</v>
      </c>
      <c r="E12" s="25">
        <v>7543.9865521257907</v>
      </c>
      <c r="F12" s="25">
        <v>8796.8395560874997</v>
      </c>
      <c r="G12" s="25">
        <v>9785.3770743250534</v>
      </c>
      <c r="H12" s="25">
        <v>10478.938727337047</v>
      </c>
      <c r="I12" s="25">
        <v>11055.943245723836</v>
      </c>
      <c r="J12" s="25">
        <v>11556.479166734323</v>
      </c>
      <c r="K12" s="25">
        <v>12055.39830944911</v>
      </c>
      <c r="L12" s="25">
        <v>12594.613624154434</v>
      </c>
      <c r="M12" s="25">
        <v>13133.452093882737</v>
      </c>
      <c r="N12" s="25">
        <v>13678.347383023509</v>
      </c>
      <c r="O12" s="25">
        <v>14328.684807484362</v>
      </c>
    </row>
    <row r="13" spans="1:15" ht="8.1" customHeight="1" x14ac:dyDescent="0.2">
      <c r="A13" s="67"/>
      <c r="B13" s="67"/>
      <c r="C13" s="67"/>
      <c r="D13" s="101"/>
      <c r="E13" s="101"/>
      <c r="F13" s="101"/>
      <c r="G13" s="101"/>
      <c r="H13" s="101"/>
      <c r="I13" s="101"/>
      <c r="J13" s="101"/>
      <c r="K13" s="101"/>
      <c r="L13" s="101"/>
      <c r="M13" s="101"/>
      <c r="N13" s="101"/>
      <c r="O13" s="101"/>
    </row>
    <row r="14" spans="1:15" ht="13.5" customHeight="1" x14ac:dyDescent="0.2">
      <c r="A14" s="67" t="s">
        <v>93</v>
      </c>
      <c r="B14" s="67"/>
      <c r="C14" s="67"/>
      <c r="D14" s="101"/>
      <c r="E14" s="101"/>
      <c r="F14" s="101"/>
      <c r="G14" s="101"/>
      <c r="H14" s="101"/>
      <c r="I14" s="101"/>
      <c r="J14" s="101"/>
      <c r="K14" s="101"/>
      <c r="L14" s="101"/>
      <c r="M14" s="101"/>
      <c r="N14" s="101"/>
      <c r="O14" s="101"/>
    </row>
    <row r="15" spans="1:15" ht="13.5" customHeight="1" x14ac:dyDescent="0.2">
      <c r="B15" s="67" t="s">
        <v>94</v>
      </c>
      <c r="C15" s="67"/>
      <c r="D15" s="25">
        <v>1413.5785521257901</v>
      </c>
      <c r="E15" s="25">
        <v>1348.6038477078387</v>
      </c>
      <c r="F15" s="25">
        <v>980.12221698149006</v>
      </c>
      <c r="G15" s="25">
        <v>649.53735722060856</v>
      </c>
      <c r="H15" s="25">
        <v>538.61185359459387</v>
      </c>
      <c r="I15" s="25">
        <v>475.1226362033226</v>
      </c>
      <c r="J15" s="25">
        <v>480.19752190890722</v>
      </c>
      <c r="K15" s="25">
        <v>521.20130991597671</v>
      </c>
      <c r="L15" s="25">
        <v>525.11669621821102</v>
      </c>
      <c r="M15" s="25">
        <v>542.02552937996825</v>
      </c>
      <c r="N15" s="25">
        <v>648.66055588029121</v>
      </c>
      <c r="O15" s="25">
        <v>686.61321086324824</v>
      </c>
    </row>
    <row r="16" spans="1:15" ht="13.5" customHeight="1" x14ac:dyDescent="0.2">
      <c r="A16" s="67"/>
      <c r="B16" s="5" t="s">
        <v>95</v>
      </c>
      <c r="C16" s="67"/>
      <c r="D16" s="25">
        <v>327.68299999999999</v>
      </c>
      <c r="E16" s="25">
        <v>-95.750843746130499</v>
      </c>
      <c r="F16" s="25">
        <v>8.4153012560633584</v>
      </c>
      <c r="G16" s="25">
        <v>44.024295791384638</v>
      </c>
      <c r="H16" s="25">
        <v>38.392664792195163</v>
      </c>
      <c r="I16" s="25">
        <v>25.413284807164914</v>
      </c>
      <c r="J16" s="25">
        <v>18.72162080587956</v>
      </c>
      <c r="K16" s="25">
        <v>18.01400478934616</v>
      </c>
      <c r="L16" s="25">
        <v>13.72177351009185</v>
      </c>
      <c r="M16" s="25">
        <v>2.8697597608030398</v>
      </c>
      <c r="N16" s="25">
        <v>1.676868580561047</v>
      </c>
      <c r="O16" s="25">
        <v>12.112414072059687</v>
      </c>
    </row>
    <row r="17" spans="1:15" ht="3" customHeight="1" x14ac:dyDescent="0.2">
      <c r="A17" s="67"/>
      <c r="B17" s="67"/>
      <c r="C17" s="67"/>
      <c r="D17" s="26" t="s">
        <v>9</v>
      </c>
      <c r="E17" s="26" t="s">
        <v>9</v>
      </c>
      <c r="F17" s="26" t="s">
        <v>45</v>
      </c>
      <c r="G17" s="26" t="s">
        <v>45</v>
      </c>
      <c r="H17" s="26" t="s">
        <v>45</v>
      </c>
      <c r="I17" s="26" t="s">
        <v>45</v>
      </c>
      <c r="J17" s="26" t="s">
        <v>45</v>
      </c>
      <c r="K17" s="26" t="s">
        <v>45</v>
      </c>
      <c r="L17" s="26" t="s">
        <v>45</v>
      </c>
      <c r="M17" s="26" t="s">
        <v>45</v>
      </c>
      <c r="N17" s="26" t="s">
        <v>45</v>
      </c>
      <c r="O17" s="26" t="s">
        <v>45</v>
      </c>
    </row>
    <row r="18" spans="1:15" s="16" customFormat="1" ht="13.5" customHeight="1" x14ac:dyDescent="0.2">
      <c r="C18" s="102" t="s">
        <v>96</v>
      </c>
      <c r="D18" s="103">
        <v>1741.2615521257901</v>
      </c>
      <c r="E18" s="103">
        <v>1252.8530039617081</v>
      </c>
      <c r="F18" s="103">
        <v>988.5375182375534</v>
      </c>
      <c r="G18" s="103">
        <v>693.56165301199314</v>
      </c>
      <c r="H18" s="103">
        <v>577.00451838678907</v>
      </c>
      <c r="I18" s="103">
        <v>500.53592101048753</v>
      </c>
      <c r="J18" s="103">
        <v>498.9191427147868</v>
      </c>
      <c r="K18" s="103">
        <v>539.21531470532284</v>
      </c>
      <c r="L18" s="103">
        <v>538.83846972830293</v>
      </c>
      <c r="M18" s="103">
        <v>544.8952891407713</v>
      </c>
      <c r="N18" s="103">
        <v>650.33742446085228</v>
      </c>
      <c r="O18" s="103">
        <v>698.72562493530791</v>
      </c>
    </row>
    <row r="19" spans="1:15" ht="8.1" customHeight="1" x14ac:dyDescent="0.2">
      <c r="A19" s="67"/>
      <c r="B19" s="67"/>
      <c r="C19" s="67"/>
      <c r="D19" s="101"/>
      <c r="E19" s="101"/>
      <c r="F19" s="101"/>
      <c r="G19" s="101"/>
      <c r="H19" s="101"/>
      <c r="I19" s="101"/>
      <c r="J19" s="101"/>
      <c r="K19" s="101"/>
      <c r="L19" s="101"/>
      <c r="M19" s="101"/>
      <c r="N19" s="101"/>
      <c r="O19" s="101"/>
    </row>
    <row r="20" spans="1:15" ht="13.5" customHeight="1" x14ac:dyDescent="0.2">
      <c r="A20" s="67" t="s">
        <v>97</v>
      </c>
      <c r="B20" s="67"/>
      <c r="C20" s="67"/>
      <c r="D20" s="101"/>
      <c r="E20" s="101"/>
      <c r="F20" s="101"/>
      <c r="G20" s="101"/>
      <c r="H20" s="101"/>
      <c r="I20" s="101"/>
      <c r="J20" s="101"/>
      <c r="K20" s="101"/>
      <c r="L20" s="101"/>
      <c r="M20" s="101"/>
      <c r="N20" s="101"/>
      <c r="O20" s="101"/>
    </row>
    <row r="21" spans="1:15" ht="13.5" customHeight="1" x14ac:dyDescent="0.2">
      <c r="A21" s="146" t="s">
        <v>98</v>
      </c>
      <c r="B21" s="147"/>
      <c r="C21" s="147"/>
      <c r="D21" s="25">
        <v>7543.9865521257907</v>
      </c>
      <c r="E21" s="25">
        <v>8796.8395560874997</v>
      </c>
      <c r="F21" s="25">
        <v>9785.3770743250534</v>
      </c>
      <c r="G21" s="25">
        <v>10478.938727337047</v>
      </c>
      <c r="H21" s="25">
        <v>11055.943245723836</v>
      </c>
      <c r="I21" s="25">
        <v>11556.479166734323</v>
      </c>
      <c r="J21" s="25">
        <v>12055.39830944911</v>
      </c>
      <c r="K21" s="25">
        <v>12594.613624154434</v>
      </c>
      <c r="L21" s="25">
        <v>13133.452093882737</v>
      </c>
      <c r="M21" s="25">
        <v>13678.347383023509</v>
      </c>
      <c r="N21" s="25">
        <v>14328.684807484362</v>
      </c>
      <c r="O21" s="25">
        <v>15027.410432419671</v>
      </c>
    </row>
    <row r="22" spans="1:15" ht="8.1" customHeight="1" x14ac:dyDescent="0.2">
      <c r="A22" s="67"/>
      <c r="B22" s="67"/>
      <c r="C22" s="67"/>
      <c r="D22" s="101"/>
      <c r="E22" s="101"/>
      <c r="F22" s="101"/>
      <c r="G22" s="101"/>
      <c r="H22" s="101"/>
      <c r="I22" s="101"/>
      <c r="J22" s="101"/>
      <c r="K22" s="101"/>
      <c r="L22" s="101"/>
      <c r="M22" s="101"/>
      <c r="N22" s="101"/>
      <c r="O22" s="101"/>
    </row>
    <row r="23" spans="1:15" s="16" customFormat="1" ht="13.5" customHeight="1" x14ac:dyDescent="0.2">
      <c r="A23" s="104" t="s">
        <v>11</v>
      </c>
      <c r="B23" s="105"/>
      <c r="C23" s="105"/>
      <c r="D23" s="103"/>
      <c r="E23" s="103"/>
      <c r="F23" s="103"/>
      <c r="G23" s="103"/>
      <c r="H23" s="103"/>
      <c r="I23" s="103"/>
      <c r="J23" s="103"/>
      <c r="K23" s="103"/>
      <c r="L23" s="103"/>
      <c r="M23" s="103"/>
      <c r="N23" s="103"/>
      <c r="O23" s="103"/>
    </row>
    <row r="24" spans="1:15" ht="13.5" customHeight="1" x14ac:dyDescent="0.2">
      <c r="A24" s="67" t="s">
        <v>99</v>
      </c>
      <c r="B24" s="67"/>
      <c r="C24" s="67"/>
      <c r="D24" s="72"/>
      <c r="E24" s="72"/>
      <c r="F24" s="72"/>
      <c r="G24" s="72"/>
      <c r="H24" s="72"/>
      <c r="I24" s="72"/>
      <c r="J24" s="72"/>
      <c r="K24" s="72"/>
      <c r="L24" s="72"/>
      <c r="M24" s="72"/>
      <c r="N24" s="72"/>
      <c r="O24" s="72"/>
    </row>
    <row r="25" spans="1:15" ht="13.5" customHeight="1" x14ac:dyDescent="0.2">
      <c r="A25" s="67" t="s">
        <v>100</v>
      </c>
      <c r="C25" s="67"/>
      <c r="D25" s="32">
        <v>52.993435883910102</v>
      </c>
      <c r="E25" s="32">
        <v>60.274570973548251</v>
      </c>
      <c r="F25" s="32">
        <v>65.271674498191572</v>
      </c>
      <c r="G25" s="32">
        <v>66.617900741057213</v>
      </c>
      <c r="H25" s="32">
        <v>66.298090927530552</v>
      </c>
      <c r="I25" s="32">
        <v>65.637677073099582</v>
      </c>
      <c r="J25" s="32">
        <v>65.44423304666266</v>
      </c>
      <c r="K25" s="32">
        <v>65.517551000018543</v>
      </c>
      <c r="L25" s="32">
        <v>65.548609774746808</v>
      </c>
      <c r="M25" s="32">
        <v>65.687213232721007</v>
      </c>
      <c r="N25" s="32">
        <v>66.130965059449466</v>
      </c>
      <c r="O25" s="32">
        <v>66.657999012900106</v>
      </c>
    </row>
    <row r="26" spans="1:15" ht="6" customHeight="1" x14ac:dyDescent="0.2">
      <c r="A26" s="67"/>
      <c r="C26" s="67"/>
      <c r="D26" s="32"/>
      <c r="E26" s="32"/>
      <c r="F26" s="32"/>
      <c r="G26" s="32"/>
      <c r="H26" s="32"/>
      <c r="I26" s="32"/>
      <c r="J26" s="32"/>
      <c r="K26" s="32"/>
      <c r="L26" s="32"/>
      <c r="M26" s="32"/>
      <c r="N26" s="32"/>
      <c r="O26" s="32"/>
    </row>
    <row r="27" spans="1:15" ht="13.5" customHeight="1" x14ac:dyDescent="0.2">
      <c r="A27" s="67" t="s">
        <v>101</v>
      </c>
      <c r="C27" s="67"/>
      <c r="D27" s="32"/>
      <c r="E27" s="32"/>
      <c r="F27" s="32"/>
      <c r="G27" s="32"/>
      <c r="H27" s="32"/>
      <c r="I27" s="32"/>
      <c r="J27" s="32"/>
      <c r="K27" s="32"/>
      <c r="L27" s="32"/>
      <c r="M27" s="32"/>
      <c r="N27" s="32"/>
      <c r="O27" s="32"/>
    </row>
    <row r="28" spans="1:15" ht="14.25" customHeight="1" x14ac:dyDescent="0.2">
      <c r="A28" s="67" t="s">
        <v>102</v>
      </c>
      <c r="C28" s="67"/>
    </row>
    <row r="29" spans="1:15" ht="13.5" customHeight="1" x14ac:dyDescent="0.2">
      <c r="A29" s="67"/>
      <c r="B29" s="5" t="s">
        <v>103</v>
      </c>
      <c r="C29" s="67"/>
      <c r="D29" s="29">
        <v>6539.7865521257909</v>
      </c>
      <c r="E29" s="29">
        <v>7959.5392524024992</v>
      </c>
      <c r="F29" s="29">
        <v>8939.0354430994903</v>
      </c>
      <c r="G29" s="29">
        <v>9584.324268570921</v>
      </c>
      <c r="H29" s="29">
        <v>10116.273159417149</v>
      </c>
      <c r="I29" s="29">
        <v>10585.232752887074</v>
      </c>
      <c r="J29" s="29">
        <v>11105.086368061298</v>
      </c>
      <c r="K29" s="29">
        <v>11629.715655226059</v>
      </c>
      <c r="L29" s="29">
        <v>12151.703697413799</v>
      </c>
      <c r="M29" s="29">
        <v>12686.954159014009</v>
      </c>
      <c r="N29" s="29">
        <v>13360.098663150362</v>
      </c>
      <c r="O29" s="29">
        <v>14036.78858808567</v>
      </c>
    </row>
    <row r="30" spans="1:15" ht="13.5" customHeight="1" x14ac:dyDescent="0.2">
      <c r="A30" s="67"/>
      <c r="B30" s="5" t="s">
        <v>104</v>
      </c>
      <c r="C30" s="67"/>
      <c r="D30" s="32">
        <v>45.93933949244358</v>
      </c>
      <c r="E30" s="32">
        <v>54.537520040783335</v>
      </c>
      <c r="F30" s="32">
        <v>59.626298234402185</v>
      </c>
      <c r="G30" s="32">
        <v>60.930555985416909</v>
      </c>
      <c r="H30" s="32">
        <v>60.663263447031625</v>
      </c>
      <c r="I30" s="32">
        <v>60.121260044112134</v>
      </c>
      <c r="J30" s="32">
        <v>60.28534616770623</v>
      </c>
      <c r="K30" s="32">
        <v>60.498123348197794</v>
      </c>
      <c r="L30" s="32">
        <v>60.648737138282897</v>
      </c>
      <c r="M30" s="32">
        <v>60.926268340810239</v>
      </c>
      <c r="N30" s="32">
        <v>61.660663888852064</v>
      </c>
      <c r="O30" s="32">
        <v>62.263837409426785</v>
      </c>
    </row>
    <row r="31" spans="1:15" ht="3" customHeight="1" x14ac:dyDescent="0.2">
      <c r="A31" s="106"/>
      <c r="B31" s="106"/>
      <c r="C31" s="106"/>
      <c r="D31" s="106"/>
      <c r="E31" s="106"/>
      <c r="F31" s="106"/>
      <c r="G31" s="106"/>
      <c r="H31" s="106"/>
      <c r="I31" s="106"/>
      <c r="J31" s="106"/>
      <c r="K31" s="106"/>
      <c r="L31" s="106"/>
      <c r="M31" s="106"/>
      <c r="N31" s="106"/>
      <c r="O31" s="106"/>
    </row>
    <row r="32" spans="1:15" ht="13.5" customHeight="1" x14ac:dyDescent="0.2">
      <c r="A32" s="107"/>
      <c r="B32" s="107"/>
      <c r="C32" s="107"/>
      <c r="D32" s="108"/>
      <c r="E32" s="108"/>
      <c r="F32" s="108"/>
      <c r="G32" s="108"/>
      <c r="H32" s="108"/>
      <c r="I32" s="108"/>
      <c r="J32" s="108"/>
      <c r="K32" s="108"/>
      <c r="L32" s="108"/>
      <c r="M32" s="108"/>
      <c r="N32" s="108"/>
      <c r="O32" s="108"/>
    </row>
    <row r="33" spans="1:15" ht="12" customHeight="1" x14ac:dyDescent="0.2">
      <c r="A33" s="217" t="s">
        <v>151</v>
      </c>
      <c r="C33" s="33"/>
      <c r="E33" s="109"/>
      <c r="F33" s="109"/>
      <c r="G33" s="109"/>
      <c r="H33" s="109"/>
      <c r="I33" s="109"/>
      <c r="J33" s="109"/>
      <c r="K33" s="109"/>
      <c r="L33" s="109"/>
      <c r="M33" s="109"/>
      <c r="N33" s="109"/>
      <c r="O33" s="109"/>
    </row>
    <row r="34" spans="1:15" ht="12" customHeight="1" x14ac:dyDescent="0.2">
      <c r="C34" s="110"/>
      <c r="D34" s="110"/>
      <c r="E34" s="110"/>
      <c r="F34" s="110"/>
      <c r="G34" s="110"/>
      <c r="H34" s="110"/>
      <c r="I34" s="110"/>
      <c r="J34" s="110"/>
      <c r="K34" s="110"/>
      <c r="L34" s="110"/>
      <c r="M34" s="110"/>
      <c r="N34" s="110"/>
      <c r="O34" s="110"/>
    </row>
    <row r="35" spans="1:15" ht="12" customHeight="1" x14ac:dyDescent="0.2">
      <c r="A35" s="218" t="s">
        <v>157</v>
      </c>
      <c r="B35" s="218"/>
      <c r="C35" s="110"/>
      <c r="D35" s="110"/>
      <c r="E35" s="110"/>
      <c r="F35" s="110"/>
      <c r="G35" s="110"/>
      <c r="H35" s="110"/>
      <c r="I35" s="110"/>
      <c r="J35" s="110"/>
      <c r="K35" s="110"/>
      <c r="L35" s="110"/>
      <c r="M35" s="110"/>
      <c r="N35" s="110"/>
      <c r="O35" s="110"/>
    </row>
    <row r="36" spans="1:15" ht="12" customHeight="1" x14ac:dyDescent="0.2">
      <c r="A36" s="110"/>
      <c r="B36" s="110"/>
      <c r="C36" s="110"/>
      <c r="D36" s="110"/>
      <c r="E36" s="110"/>
      <c r="F36" s="110"/>
      <c r="G36" s="110"/>
      <c r="H36" s="110"/>
      <c r="I36" s="110"/>
      <c r="J36" s="110"/>
      <c r="K36" s="110"/>
      <c r="L36" s="110"/>
      <c r="M36" s="110"/>
      <c r="N36" s="110"/>
      <c r="O36" s="110"/>
    </row>
    <row r="37" spans="1:15" ht="12" customHeight="1" x14ac:dyDescent="0.2">
      <c r="A37" s="219" t="s">
        <v>158</v>
      </c>
      <c r="B37" s="219"/>
      <c r="C37" s="219"/>
      <c r="D37" s="219"/>
      <c r="E37" s="219"/>
      <c r="F37" s="219"/>
      <c r="G37" s="219"/>
      <c r="H37" s="219"/>
      <c r="I37" s="219"/>
      <c r="J37" s="219"/>
      <c r="K37" s="219"/>
      <c r="L37" s="219"/>
      <c r="M37" s="219"/>
      <c r="N37" s="219"/>
      <c r="O37" s="219"/>
    </row>
    <row r="38" spans="1:15" ht="12" customHeight="1" x14ac:dyDescent="0.2">
      <c r="A38" s="219"/>
      <c r="B38" s="219"/>
      <c r="C38" s="219"/>
      <c r="D38" s="219"/>
      <c r="E38" s="219"/>
      <c r="F38" s="219"/>
      <c r="G38" s="219"/>
      <c r="H38" s="219"/>
      <c r="I38" s="219"/>
      <c r="J38" s="219"/>
      <c r="K38" s="219"/>
      <c r="L38" s="219"/>
      <c r="M38" s="219"/>
      <c r="N38" s="219"/>
      <c r="O38" s="219"/>
    </row>
    <row r="39" spans="1:15" ht="12" customHeight="1" x14ac:dyDescent="0.2">
      <c r="A39" s="219"/>
      <c r="B39" s="219"/>
      <c r="C39" s="219"/>
      <c r="D39" s="219"/>
      <c r="E39" s="219"/>
      <c r="F39" s="219"/>
      <c r="G39" s="219"/>
      <c r="H39" s="219"/>
      <c r="I39" s="219"/>
      <c r="J39" s="219"/>
      <c r="K39" s="219"/>
      <c r="L39" s="219"/>
      <c r="M39" s="219"/>
      <c r="N39" s="219"/>
      <c r="O39" s="219"/>
    </row>
    <row r="40" spans="1:15" ht="12" customHeight="1" x14ac:dyDescent="0.2">
      <c r="A40" s="6"/>
      <c r="B40" s="6"/>
      <c r="C40" s="6"/>
      <c r="D40" s="6"/>
      <c r="E40" s="6"/>
      <c r="F40" s="6"/>
      <c r="G40" s="6"/>
      <c r="H40" s="6"/>
      <c r="I40" s="6"/>
      <c r="J40" s="6"/>
      <c r="K40" s="6"/>
      <c r="L40" s="6"/>
      <c r="M40" s="6"/>
      <c r="N40" s="6"/>
      <c r="O40" s="6"/>
    </row>
  </sheetData>
  <mergeCells count="3">
    <mergeCell ref="A12:C12"/>
    <mergeCell ref="A21:C21"/>
    <mergeCell ref="A37:O39"/>
  </mergeCells>
  <pageMargins left="0.5" right="0.5" top="0.5" bottom="0.5" header="0" footer="0"/>
  <pageSetup scale="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6"/>
  <sheetViews>
    <sheetView workbookViewId="0"/>
  </sheetViews>
  <sheetFormatPr defaultColWidth="9.6640625" defaultRowHeight="12" customHeight="1" x14ac:dyDescent="0.2"/>
  <cols>
    <col min="1" max="4" width="1.77734375" style="5" customWidth="1"/>
    <col min="5" max="5" width="14.21875" style="5" customWidth="1"/>
    <col min="6" max="19" width="5" style="5" customWidth="1"/>
    <col min="20" max="16384" width="9.6640625" style="5"/>
  </cols>
  <sheetData>
    <row r="1" spans="1:20" ht="11.45" customHeight="1" x14ac:dyDescent="0.2">
      <c r="A1" s="220" t="s">
        <v>159</v>
      </c>
    </row>
    <row r="2" spans="1:20" ht="11.45" customHeight="1" x14ac:dyDescent="0.2"/>
    <row r="3" spans="1:20" s="9" customFormat="1" ht="11.45" customHeight="1" x14ac:dyDescent="0.2"/>
    <row r="4" spans="1:20" ht="12" customHeight="1" x14ac:dyDescent="0.2">
      <c r="A4" s="196" t="s">
        <v>49</v>
      </c>
      <c r="B4" s="4"/>
      <c r="C4" s="4"/>
      <c r="D4" s="4"/>
      <c r="E4" s="4"/>
      <c r="F4" s="194"/>
      <c r="G4" s="194"/>
      <c r="H4" s="194"/>
      <c r="I4" s="194"/>
      <c r="J4" s="194"/>
      <c r="K4" s="194"/>
      <c r="L4" s="194"/>
      <c r="M4" s="194"/>
      <c r="N4" s="194"/>
      <c r="O4" s="194"/>
      <c r="P4" s="194"/>
      <c r="Q4" s="9"/>
      <c r="R4" s="9"/>
      <c r="S4" s="9"/>
      <c r="T4" s="65"/>
    </row>
    <row r="5" spans="1:20" ht="12" customHeight="1" x14ac:dyDescent="0.2">
      <c r="A5" s="196" t="s">
        <v>50</v>
      </c>
      <c r="B5" s="13"/>
      <c r="C5" s="13"/>
      <c r="D5" s="13"/>
      <c r="E5" s="13"/>
      <c r="F5" s="13"/>
      <c r="G5" s="13"/>
      <c r="H5" s="13"/>
      <c r="I5" s="13"/>
      <c r="J5" s="13"/>
      <c r="K5" s="13"/>
      <c r="L5" s="13"/>
      <c r="M5" s="13"/>
      <c r="N5" s="13"/>
      <c r="O5" s="13"/>
      <c r="P5" s="13"/>
      <c r="Q5" s="13"/>
      <c r="R5" s="13"/>
      <c r="S5" s="13"/>
      <c r="T5" s="65"/>
    </row>
    <row r="6" spans="1:20" ht="12" customHeight="1" x14ac:dyDescent="0.2">
      <c r="A6" s="195" t="s">
        <v>51</v>
      </c>
      <c r="B6" s="7"/>
      <c r="C6" s="7"/>
      <c r="D6" s="7"/>
      <c r="E6" s="7"/>
      <c r="F6" s="7"/>
      <c r="G6" s="7"/>
      <c r="H6" s="6"/>
      <c r="I6" s="6"/>
      <c r="J6" s="6"/>
      <c r="K6" s="6"/>
      <c r="L6" s="6"/>
      <c r="M6" s="6"/>
      <c r="N6" s="6"/>
      <c r="O6" s="6"/>
      <c r="P6" s="6"/>
      <c r="Q6" s="6"/>
      <c r="R6" s="6"/>
      <c r="S6" s="6"/>
      <c r="T6" s="65"/>
    </row>
    <row r="7" spans="1:20" ht="12" customHeight="1" x14ac:dyDescent="0.2">
      <c r="A7" s="40"/>
      <c r="B7" s="13"/>
      <c r="C7" s="13"/>
      <c r="D7" s="13"/>
      <c r="E7" s="13"/>
      <c r="F7" s="13"/>
      <c r="G7" s="13"/>
      <c r="T7" s="65"/>
    </row>
    <row r="8" spans="1:20" s="42" customFormat="1" ht="12" customHeight="1" x14ac:dyDescent="0.2">
      <c r="C8" s="198"/>
      <c r="D8" s="198"/>
      <c r="E8" s="198"/>
      <c r="F8" s="199"/>
      <c r="G8" s="199"/>
      <c r="H8" s="199"/>
      <c r="I8" s="199"/>
      <c r="J8" s="199"/>
      <c r="K8" s="199"/>
      <c r="L8" s="199"/>
      <c r="M8" s="199"/>
      <c r="N8" s="199"/>
      <c r="O8" s="199"/>
      <c r="P8" s="199"/>
      <c r="Q8" s="16"/>
      <c r="R8" s="200" t="s">
        <v>3</v>
      </c>
      <c r="S8" s="200" t="s">
        <v>3</v>
      </c>
      <c r="T8" s="201"/>
    </row>
    <row r="9" spans="1:20" s="42" customFormat="1" ht="12" customHeight="1" x14ac:dyDescent="0.2">
      <c r="C9" s="48"/>
      <c r="D9" s="202"/>
      <c r="E9" s="202"/>
      <c r="F9" s="18" t="s">
        <v>4</v>
      </c>
      <c r="G9" s="99"/>
      <c r="H9" s="203"/>
      <c r="I9" s="99"/>
      <c r="J9" s="203"/>
      <c r="K9" s="16"/>
      <c r="L9" s="16"/>
      <c r="M9" s="16"/>
      <c r="N9" s="16"/>
      <c r="O9" s="16"/>
      <c r="P9" s="16"/>
      <c r="Q9" s="203"/>
      <c r="R9" s="200" t="s">
        <v>5</v>
      </c>
      <c r="S9" s="200" t="s">
        <v>5</v>
      </c>
      <c r="T9" s="201"/>
    </row>
    <row r="10" spans="1:20" s="42" customFormat="1" ht="12" customHeight="1" x14ac:dyDescent="0.2">
      <c r="A10" s="44"/>
      <c r="B10" s="44"/>
      <c r="C10" s="181"/>
      <c r="D10" s="204"/>
      <c r="E10" s="204"/>
      <c r="F10" s="205">
        <v>2009</v>
      </c>
      <c r="G10" s="205">
        <f>+F10+1</f>
        <v>2010</v>
      </c>
      <c r="H10" s="205">
        <f t="shared" ref="H10:Q10" si="0">+G10+1</f>
        <v>2011</v>
      </c>
      <c r="I10" s="205">
        <f t="shared" si="0"/>
        <v>2012</v>
      </c>
      <c r="J10" s="205">
        <f t="shared" si="0"/>
        <v>2013</v>
      </c>
      <c r="K10" s="205">
        <f t="shared" si="0"/>
        <v>2014</v>
      </c>
      <c r="L10" s="205">
        <f t="shared" si="0"/>
        <v>2015</v>
      </c>
      <c r="M10" s="205">
        <f t="shared" si="0"/>
        <v>2016</v>
      </c>
      <c r="N10" s="205">
        <f t="shared" si="0"/>
        <v>2017</v>
      </c>
      <c r="O10" s="205">
        <f t="shared" si="0"/>
        <v>2018</v>
      </c>
      <c r="P10" s="205">
        <f t="shared" si="0"/>
        <v>2019</v>
      </c>
      <c r="Q10" s="205">
        <f t="shared" si="0"/>
        <v>2020</v>
      </c>
      <c r="R10" s="206">
        <f>+L10</f>
        <v>2015</v>
      </c>
      <c r="S10" s="206">
        <f>+Q10</f>
        <v>2020</v>
      </c>
      <c r="T10" s="201"/>
    </row>
    <row r="11" spans="1:20" ht="3" customHeight="1" x14ac:dyDescent="0.2">
      <c r="A11" s="6"/>
      <c r="B11" s="6"/>
      <c r="C11" s="66"/>
      <c r="D11" s="66"/>
      <c r="E11" s="66"/>
      <c r="F11" s="69"/>
      <c r="G11" s="69"/>
      <c r="H11" s="69"/>
      <c r="I11" s="69"/>
      <c r="J11" s="69"/>
      <c r="K11" s="69"/>
      <c r="L11" s="69"/>
      <c r="M11" s="69"/>
      <c r="N11" s="69"/>
      <c r="O11" s="69"/>
      <c r="P11" s="69"/>
      <c r="Q11" s="69"/>
      <c r="R11" s="69"/>
      <c r="S11" s="69"/>
      <c r="T11" s="65"/>
    </row>
    <row r="12" spans="1:20" ht="12" customHeight="1" x14ac:dyDescent="0.2">
      <c r="A12" s="40" t="s">
        <v>52</v>
      </c>
      <c r="B12" s="73"/>
      <c r="C12" s="73"/>
      <c r="D12" s="73"/>
      <c r="E12" s="73"/>
      <c r="F12" s="74">
        <v>677.72900000000004</v>
      </c>
      <c r="G12" s="74">
        <v>700.33699999999999</v>
      </c>
      <c r="H12" s="74">
        <v>725.95</v>
      </c>
      <c r="I12" s="74">
        <v>759.43</v>
      </c>
      <c r="J12" s="74">
        <v>796.83</v>
      </c>
      <c r="K12" s="74">
        <v>835.75</v>
      </c>
      <c r="L12" s="74">
        <v>878.29499999999996</v>
      </c>
      <c r="M12" s="74">
        <v>927.351</v>
      </c>
      <c r="N12" s="74">
        <v>981.82</v>
      </c>
      <c r="O12" s="74">
        <v>1040.5830000000001</v>
      </c>
      <c r="P12" s="74">
        <v>1103.366</v>
      </c>
      <c r="Q12" s="74">
        <v>1170.3140000000001</v>
      </c>
      <c r="R12" s="74">
        <v>3996.2550000000001</v>
      </c>
      <c r="S12" s="74">
        <v>9219.6890000000003</v>
      </c>
      <c r="T12" s="65"/>
    </row>
    <row r="13" spans="1:20" ht="8.1" customHeight="1" x14ac:dyDescent="0.2">
      <c r="A13" s="40"/>
      <c r="B13" s="40"/>
      <c r="C13" s="40"/>
      <c r="D13" s="40"/>
      <c r="E13" s="40"/>
      <c r="F13" s="74"/>
      <c r="G13" s="74"/>
      <c r="H13" s="74"/>
      <c r="I13" s="74"/>
      <c r="J13" s="74"/>
      <c r="K13" s="74"/>
      <c r="L13" s="74"/>
      <c r="M13" s="74"/>
      <c r="N13" s="74"/>
      <c r="O13" s="74"/>
      <c r="P13" s="74"/>
      <c r="Q13" s="74"/>
      <c r="R13" s="74"/>
      <c r="S13" s="74"/>
      <c r="T13" s="65"/>
    </row>
    <row r="14" spans="1:20" ht="12.95" customHeight="1" x14ac:dyDescent="0.2">
      <c r="A14" s="40" t="s">
        <v>144</v>
      </c>
      <c r="B14" s="73"/>
      <c r="C14" s="73"/>
      <c r="D14" s="73"/>
      <c r="E14" s="73"/>
      <c r="F14" s="74">
        <v>499.01400000000001</v>
      </c>
      <c r="G14" s="74">
        <v>528.29300000000001</v>
      </c>
      <c r="H14" s="74">
        <v>573.91</v>
      </c>
      <c r="I14" s="74">
        <v>581.43899999999996</v>
      </c>
      <c r="J14" s="74">
        <v>637.71500000000003</v>
      </c>
      <c r="K14" s="74">
        <v>709.81200000000001</v>
      </c>
      <c r="L14" s="74">
        <v>735.07799999999997</v>
      </c>
      <c r="M14" s="74">
        <v>793.78399999999999</v>
      </c>
      <c r="N14" s="74">
        <v>829.76</v>
      </c>
      <c r="O14" s="74">
        <v>867.221</v>
      </c>
      <c r="P14" s="74">
        <v>962.38400000000001</v>
      </c>
      <c r="Q14" s="74">
        <v>1038.066</v>
      </c>
      <c r="R14" s="74">
        <v>3237.9539999999997</v>
      </c>
      <c r="S14" s="74">
        <v>7729.168999999999</v>
      </c>
      <c r="T14" s="65"/>
    </row>
    <row r="15" spans="1:20" ht="8.1" customHeight="1" x14ac:dyDescent="0.2">
      <c r="A15" s="40"/>
      <c r="B15" s="40"/>
      <c r="C15" s="40"/>
      <c r="D15" s="40"/>
      <c r="E15" s="40"/>
      <c r="F15" s="74"/>
      <c r="G15" s="74"/>
      <c r="H15" s="74"/>
      <c r="I15" s="74"/>
      <c r="J15" s="74"/>
      <c r="K15" s="74"/>
      <c r="L15" s="74"/>
      <c r="M15" s="74"/>
      <c r="N15" s="74"/>
      <c r="O15" s="74"/>
      <c r="P15" s="74"/>
      <c r="Q15" s="74"/>
      <c r="R15" s="74"/>
      <c r="S15" s="74"/>
      <c r="T15" s="65"/>
    </row>
    <row r="16" spans="1:20" ht="12" customHeight="1" x14ac:dyDescent="0.2">
      <c r="A16" s="40" t="s">
        <v>53</v>
      </c>
      <c r="B16" s="73"/>
      <c r="C16" s="73"/>
      <c r="D16" s="73"/>
      <c r="E16" s="73"/>
      <c r="F16" s="74">
        <v>250.92400000000001</v>
      </c>
      <c r="G16" s="74">
        <v>279.54000000000002</v>
      </c>
      <c r="H16" s="74">
        <v>268.21100000000001</v>
      </c>
      <c r="I16" s="74">
        <v>269.84800000000001</v>
      </c>
      <c r="J16" s="74">
        <v>283.35500000000002</v>
      </c>
      <c r="K16" s="74">
        <v>301.67700000000002</v>
      </c>
      <c r="L16" s="74">
        <v>322.60599999999999</v>
      </c>
      <c r="M16" s="74">
        <v>345.846</v>
      </c>
      <c r="N16" s="74">
        <v>370.58100000000002</v>
      </c>
      <c r="O16" s="74">
        <v>397.51499999999999</v>
      </c>
      <c r="P16" s="74">
        <v>426.62700000000001</v>
      </c>
      <c r="Q16" s="74">
        <v>458.31700000000001</v>
      </c>
      <c r="R16" s="74">
        <v>1445.6969999999999</v>
      </c>
      <c r="S16" s="74">
        <v>3444.5829999999996</v>
      </c>
      <c r="T16" s="65"/>
    </row>
    <row r="17" spans="1:20" ht="8.1" customHeight="1" x14ac:dyDescent="0.2">
      <c r="A17" s="40"/>
      <c r="B17" s="40"/>
      <c r="C17" s="40"/>
      <c r="D17" s="40"/>
      <c r="E17" s="40"/>
      <c r="F17" s="74"/>
      <c r="G17" s="74"/>
      <c r="H17" s="74"/>
      <c r="I17" s="74"/>
      <c r="J17" s="74"/>
      <c r="K17" s="74"/>
      <c r="L17" s="74"/>
      <c r="M17" s="74"/>
      <c r="N17" s="74"/>
      <c r="O17" s="74"/>
      <c r="P17" s="74"/>
      <c r="Q17" s="74"/>
      <c r="R17" s="74"/>
      <c r="S17" s="74"/>
      <c r="T17" s="65"/>
    </row>
    <row r="18" spans="1:20" ht="12" customHeight="1" x14ac:dyDescent="0.2">
      <c r="A18" s="40" t="s">
        <v>54</v>
      </c>
      <c r="B18" s="73"/>
      <c r="C18" s="73"/>
      <c r="D18" s="73"/>
      <c r="E18" s="73"/>
      <c r="F18" s="74"/>
      <c r="G18" s="74"/>
      <c r="H18" s="74"/>
      <c r="I18" s="74"/>
      <c r="J18" s="74"/>
      <c r="K18" s="74"/>
      <c r="L18" s="74"/>
      <c r="M18" s="74"/>
      <c r="N18" s="74"/>
      <c r="O18" s="74"/>
      <c r="P18" s="74"/>
      <c r="Q18" s="74"/>
      <c r="R18" s="74"/>
      <c r="S18" s="74"/>
      <c r="T18" s="65"/>
    </row>
    <row r="19" spans="1:20" ht="12" customHeight="1" x14ac:dyDescent="0.2">
      <c r="A19" s="40"/>
      <c r="B19" s="40" t="s">
        <v>55</v>
      </c>
      <c r="C19" s="73"/>
      <c r="D19" s="73"/>
      <c r="E19" s="73"/>
      <c r="F19" s="74">
        <v>55.603999999999999</v>
      </c>
      <c r="G19" s="74">
        <v>70.430999999999997</v>
      </c>
      <c r="H19" s="74">
        <v>75.046999999999997</v>
      </c>
      <c r="I19" s="74">
        <v>75.391999999999996</v>
      </c>
      <c r="J19" s="74">
        <v>73.921999999999997</v>
      </c>
      <c r="K19" s="74">
        <v>71.465000000000003</v>
      </c>
      <c r="L19" s="74">
        <v>69.135999999999996</v>
      </c>
      <c r="M19" s="74">
        <v>66.822999999999993</v>
      </c>
      <c r="N19" s="74">
        <v>64.512</v>
      </c>
      <c r="O19" s="74">
        <v>62.204000000000001</v>
      </c>
      <c r="P19" s="74">
        <v>61.951999999999998</v>
      </c>
      <c r="Q19" s="74">
        <v>60.917999999999999</v>
      </c>
      <c r="R19" s="74">
        <v>364.96199999999999</v>
      </c>
      <c r="S19" s="74">
        <v>681.37099999999998</v>
      </c>
      <c r="T19" s="65"/>
    </row>
    <row r="20" spans="1:20" ht="12" customHeight="1" x14ac:dyDescent="0.2">
      <c r="A20" s="40"/>
      <c r="B20" s="40" t="s">
        <v>56</v>
      </c>
      <c r="C20" s="73"/>
      <c r="D20" s="73"/>
      <c r="E20" s="73"/>
      <c r="F20" s="74">
        <v>118.97199999999999</v>
      </c>
      <c r="G20" s="74">
        <v>132.99799999999999</v>
      </c>
      <c r="H20" s="74">
        <v>83.257000000000005</v>
      </c>
      <c r="I20" s="74">
        <v>66.462000000000003</v>
      </c>
      <c r="J20" s="74">
        <v>52.866999999999997</v>
      </c>
      <c r="K20" s="74">
        <v>47.43</v>
      </c>
      <c r="L20" s="74">
        <v>47.744999999999997</v>
      </c>
      <c r="M20" s="74">
        <v>49.875999999999998</v>
      </c>
      <c r="N20" s="74">
        <v>51.548000000000002</v>
      </c>
      <c r="O20" s="74">
        <v>53.411000000000001</v>
      </c>
      <c r="P20" s="74">
        <v>55.362000000000002</v>
      </c>
      <c r="Q20" s="74">
        <v>55.59</v>
      </c>
      <c r="R20" s="74">
        <v>297.76099999999997</v>
      </c>
      <c r="S20" s="74">
        <v>563.548</v>
      </c>
      <c r="T20" s="65"/>
    </row>
    <row r="21" spans="1:20" ht="12" customHeight="1" x14ac:dyDescent="0.2">
      <c r="A21" s="40"/>
      <c r="B21" s="40" t="s">
        <v>57</v>
      </c>
      <c r="C21" s="73"/>
      <c r="D21" s="73"/>
      <c r="E21" s="73"/>
      <c r="F21" s="74">
        <v>44.932000000000002</v>
      </c>
      <c r="G21" s="74">
        <v>48.03</v>
      </c>
      <c r="H21" s="74">
        <v>54.405999999999999</v>
      </c>
      <c r="I21" s="74">
        <v>46.652000000000001</v>
      </c>
      <c r="J21" s="74">
        <v>52.706000000000003</v>
      </c>
      <c r="K21" s="74">
        <v>53.637999999999998</v>
      </c>
      <c r="L21" s="74">
        <v>54.341999999999999</v>
      </c>
      <c r="M21" s="74">
        <v>60.768999999999998</v>
      </c>
      <c r="N21" s="74">
        <v>57.082000000000001</v>
      </c>
      <c r="O21" s="74">
        <v>53.058999999999997</v>
      </c>
      <c r="P21" s="74">
        <v>59.927999999999997</v>
      </c>
      <c r="Q21" s="74">
        <v>61.481999999999999</v>
      </c>
      <c r="R21" s="74">
        <v>261.74400000000003</v>
      </c>
      <c r="S21" s="74">
        <v>554.06399999999996</v>
      </c>
      <c r="T21" s="65"/>
    </row>
    <row r="22" spans="1:20" ht="12" customHeight="1" x14ac:dyDescent="0.2">
      <c r="A22" s="40"/>
      <c r="B22" s="40" t="s">
        <v>58</v>
      </c>
      <c r="C22" s="73"/>
      <c r="D22" s="73"/>
      <c r="E22" s="73"/>
      <c r="F22" s="74">
        <v>66.701999999999998</v>
      </c>
      <c r="G22" s="74">
        <v>72.272000000000006</v>
      </c>
      <c r="H22" s="74">
        <v>69.260000000000005</v>
      </c>
      <c r="I22" s="74">
        <v>42.031999999999996</v>
      </c>
      <c r="J22" s="74">
        <v>43.326999999999998</v>
      </c>
      <c r="K22" s="74">
        <v>44.366</v>
      </c>
      <c r="L22" s="74">
        <v>44.597000000000001</v>
      </c>
      <c r="M22" s="74">
        <v>44.454000000000001</v>
      </c>
      <c r="N22" s="74">
        <v>44.472999999999999</v>
      </c>
      <c r="O22" s="74">
        <v>44.529000000000003</v>
      </c>
      <c r="P22" s="74">
        <v>44.83</v>
      </c>
      <c r="Q22" s="74">
        <v>45.015999999999998</v>
      </c>
      <c r="R22" s="74">
        <v>243.58200000000002</v>
      </c>
      <c r="S22" s="74">
        <v>466.88400000000001</v>
      </c>
      <c r="T22" s="65"/>
    </row>
    <row r="23" spans="1:20" ht="12.95" customHeight="1" x14ac:dyDescent="0.2">
      <c r="A23" s="40"/>
      <c r="B23" s="40" t="s">
        <v>145</v>
      </c>
      <c r="C23" s="73"/>
      <c r="D23" s="73"/>
      <c r="E23" s="73"/>
      <c r="F23" s="74">
        <v>26.422999999999998</v>
      </c>
      <c r="G23" s="74">
        <v>27.963999999999999</v>
      </c>
      <c r="H23" s="74">
        <v>25.667999999999999</v>
      </c>
      <c r="I23" s="74">
        <v>24.834</v>
      </c>
      <c r="J23" s="74">
        <v>24.667999999999999</v>
      </c>
      <c r="K23" s="74">
        <v>24.591000000000001</v>
      </c>
      <c r="L23" s="74">
        <v>24.640999999999998</v>
      </c>
      <c r="M23" s="74">
        <v>24.701000000000001</v>
      </c>
      <c r="N23" s="74">
        <v>24.766999999999999</v>
      </c>
      <c r="O23" s="74">
        <v>24.837</v>
      </c>
      <c r="P23" s="74">
        <v>24.913</v>
      </c>
      <c r="Q23" s="74">
        <v>24.989000000000001</v>
      </c>
      <c r="R23" s="74">
        <v>124.40199999999999</v>
      </c>
      <c r="S23" s="74">
        <v>248.60899999999998</v>
      </c>
      <c r="T23" s="65"/>
    </row>
    <row r="24" spans="1:20" ht="12" customHeight="1" x14ac:dyDescent="0.2">
      <c r="A24" s="40"/>
      <c r="B24" s="40" t="s">
        <v>59</v>
      </c>
      <c r="C24" s="73"/>
      <c r="D24" s="73"/>
      <c r="E24" s="73"/>
      <c r="F24" s="74">
        <v>16.178000000000001</v>
      </c>
      <c r="G24" s="74">
        <v>17.055</v>
      </c>
      <c r="H24" s="74">
        <v>18.129000000000001</v>
      </c>
      <c r="I24" s="74">
        <v>18.806999999999999</v>
      </c>
      <c r="J24" s="74">
        <v>19.536999999999999</v>
      </c>
      <c r="K24" s="74">
        <v>20.27</v>
      </c>
      <c r="L24" s="74">
        <v>21.045999999999999</v>
      </c>
      <c r="M24" s="74">
        <v>21.847999999999999</v>
      </c>
      <c r="N24" s="74">
        <v>22.686</v>
      </c>
      <c r="O24" s="74">
        <v>23.556999999999999</v>
      </c>
      <c r="P24" s="74">
        <v>24.460999999999999</v>
      </c>
      <c r="Q24" s="74">
        <v>25.370999999999999</v>
      </c>
      <c r="R24" s="74">
        <v>97.788999999999987</v>
      </c>
      <c r="S24" s="74">
        <v>215.71199999999996</v>
      </c>
      <c r="T24" s="65"/>
    </row>
    <row r="25" spans="1:20" ht="12" customHeight="1" x14ac:dyDescent="0.2">
      <c r="A25" s="40"/>
      <c r="B25" s="40" t="s">
        <v>60</v>
      </c>
      <c r="C25" s="73"/>
      <c r="D25" s="73"/>
      <c r="E25" s="73"/>
      <c r="F25" s="74">
        <v>6.859</v>
      </c>
      <c r="G25" s="74">
        <v>7.4039999999999999</v>
      </c>
      <c r="H25" s="74">
        <v>7.2370000000000001</v>
      </c>
      <c r="I25" s="74">
        <v>7.399</v>
      </c>
      <c r="J25" s="74">
        <v>7.5869999999999997</v>
      </c>
      <c r="K25" s="74">
        <v>7.766</v>
      </c>
      <c r="L25" s="74">
        <v>7.952</v>
      </c>
      <c r="M25" s="74">
        <v>8.1809999999999992</v>
      </c>
      <c r="N25" s="74">
        <v>8.4550000000000001</v>
      </c>
      <c r="O25" s="74">
        <v>8.7650000000000006</v>
      </c>
      <c r="P25" s="74">
        <v>9.1020000000000003</v>
      </c>
      <c r="Q25" s="74">
        <v>9.468</v>
      </c>
      <c r="R25" s="74">
        <v>37.940999999999995</v>
      </c>
      <c r="S25" s="74">
        <v>81.911999999999992</v>
      </c>
      <c r="T25" s="65"/>
    </row>
    <row r="26" spans="1:20" ht="12.95" customHeight="1" x14ac:dyDescent="0.2">
      <c r="A26" s="40"/>
      <c r="B26" s="40" t="s">
        <v>146</v>
      </c>
      <c r="C26" s="73"/>
      <c r="D26" s="73"/>
      <c r="E26" s="73"/>
      <c r="F26" s="74">
        <v>12.802999999999999</v>
      </c>
      <c r="G26" s="74">
        <v>24.134999999999998</v>
      </c>
      <c r="H26" s="74">
        <v>19.169999999999998</v>
      </c>
      <c r="I26" s="197" t="s">
        <v>61</v>
      </c>
      <c r="J26" s="197" t="s">
        <v>61</v>
      </c>
      <c r="K26" s="197" t="s">
        <v>61</v>
      </c>
      <c r="L26" s="197" t="s">
        <v>61</v>
      </c>
      <c r="M26" s="197" t="s">
        <v>61</v>
      </c>
      <c r="N26" s="197" t="s">
        <v>61</v>
      </c>
      <c r="O26" s="197" t="s">
        <v>61</v>
      </c>
      <c r="P26" s="197" t="s">
        <v>61</v>
      </c>
      <c r="Q26" s="197" t="s">
        <v>61</v>
      </c>
      <c r="R26" s="74">
        <v>20.473999999999993</v>
      </c>
      <c r="S26" s="74">
        <v>21.786999999999995</v>
      </c>
      <c r="T26" s="65"/>
    </row>
    <row r="27" spans="1:20" ht="3" customHeight="1" x14ac:dyDescent="0.2">
      <c r="A27" s="40"/>
      <c r="B27" s="40"/>
      <c r="C27" s="40"/>
      <c r="D27" s="40"/>
      <c r="E27" s="40"/>
      <c r="F27" s="163" t="s">
        <v>62</v>
      </c>
      <c r="G27" s="163" t="s">
        <v>62</v>
      </c>
      <c r="H27" s="163" t="s">
        <v>62</v>
      </c>
      <c r="I27" s="163" t="s">
        <v>62</v>
      </c>
      <c r="J27" s="163" t="s">
        <v>62</v>
      </c>
      <c r="K27" s="163" t="s">
        <v>62</v>
      </c>
      <c r="L27" s="163" t="s">
        <v>62</v>
      </c>
      <c r="M27" s="163" t="s">
        <v>62</v>
      </c>
      <c r="N27" s="163" t="s">
        <v>62</v>
      </c>
      <c r="O27" s="163" t="s">
        <v>62</v>
      </c>
      <c r="P27" s="163" t="s">
        <v>62</v>
      </c>
      <c r="Q27" s="163" t="s">
        <v>62</v>
      </c>
      <c r="R27" s="163" t="s">
        <v>45</v>
      </c>
      <c r="S27" s="163" t="s">
        <v>45</v>
      </c>
      <c r="T27" s="65"/>
    </row>
    <row r="28" spans="1:20" ht="12" customHeight="1" x14ac:dyDescent="0.2">
      <c r="A28" s="40"/>
      <c r="B28" s="40"/>
      <c r="D28" s="40" t="s">
        <v>63</v>
      </c>
      <c r="E28" s="40"/>
      <c r="F28" s="74">
        <v>348.47299999999996</v>
      </c>
      <c r="G28" s="74">
        <v>400.28899999999999</v>
      </c>
      <c r="H28" s="74">
        <v>352.17400000000009</v>
      </c>
      <c r="I28" s="74">
        <v>281.98099999999999</v>
      </c>
      <c r="J28" s="74">
        <v>274.97299999999996</v>
      </c>
      <c r="K28" s="74">
        <v>269.798</v>
      </c>
      <c r="L28" s="74">
        <v>269.72899999999998</v>
      </c>
      <c r="M28" s="74">
        <v>276.91999999999996</v>
      </c>
      <c r="N28" s="74">
        <v>273.78799999999995</v>
      </c>
      <c r="O28" s="74">
        <v>270.62399999999997</v>
      </c>
      <c r="P28" s="74">
        <v>280.80799999999999</v>
      </c>
      <c r="Q28" s="74">
        <v>283.09199999999998</v>
      </c>
      <c r="R28" s="74">
        <v>1448.655</v>
      </c>
      <c r="S28" s="74">
        <v>2833.8869999999997</v>
      </c>
      <c r="T28" s="65"/>
    </row>
    <row r="29" spans="1:20" ht="8.1" customHeight="1" x14ac:dyDescent="0.2">
      <c r="A29" s="40"/>
      <c r="B29" s="40"/>
      <c r="C29" s="40"/>
      <c r="D29" s="40"/>
      <c r="E29" s="40"/>
      <c r="F29" s="72"/>
      <c r="G29" s="72"/>
      <c r="H29" s="72"/>
      <c r="I29" s="72"/>
      <c r="J29" s="72"/>
      <c r="K29" s="72"/>
      <c r="L29" s="72"/>
      <c r="M29" s="72"/>
      <c r="N29" s="72"/>
      <c r="O29" s="72"/>
      <c r="P29" s="72"/>
      <c r="Q29" s="72"/>
      <c r="R29" s="72"/>
      <c r="S29" s="72"/>
      <c r="T29" s="65"/>
    </row>
    <row r="30" spans="1:20" ht="12" customHeight="1" x14ac:dyDescent="0.2">
      <c r="A30" s="40" t="s">
        <v>64</v>
      </c>
      <c r="B30" s="73"/>
      <c r="C30" s="73"/>
      <c r="D30" s="73"/>
      <c r="E30" s="73"/>
      <c r="F30" s="72"/>
      <c r="G30" s="72"/>
      <c r="H30" s="72"/>
      <c r="I30" s="72"/>
      <c r="J30" s="72"/>
      <c r="K30" s="72"/>
      <c r="L30" s="72"/>
      <c r="M30" s="72"/>
      <c r="N30" s="72"/>
      <c r="O30" s="72"/>
      <c r="P30" s="72"/>
      <c r="Q30" s="72"/>
      <c r="R30" s="72"/>
      <c r="S30" s="72"/>
      <c r="T30" s="65"/>
    </row>
    <row r="31" spans="1:20" ht="12.95" customHeight="1" x14ac:dyDescent="0.2">
      <c r="A31" s="40"/>
      <c r="B31" s="40" t="s">
        <v>147</v>
      </c>
      <c r="C31" s="73"/>
      <c r="D31" s="73"/>
      <c r="E31" s="73"/>
      <c r="F31" s="74">
        <v>79.930999999999997</v>
      </c>
      <c r="G31" s="74">
        <v>82.56</v>
      </c>
      <c r="H31" s="74">
        <v>84.686999999999998</v>
      </c>
      <c r="I31" s="74">
        <v>87.358000000000004</v>
      </c>
      <c r="J31" s="74">
        <v>89.893000000000001</v>
      </c>
      <c r="K31" s="74">
        <v>92.527000000000001</v>
      </c>
      <c r="L31" s="74">
        <v>95.346000000000004</v>
      </c>
      <c r="M31" s="74">
        <v>98.570999999999998</v>
      </c>
      <c r="N31" s="74">
        <v>102.21899999999999</v>
      </c>
      <c r="O31" s="74">
        <v>105.751</v>
      </c>
      <c r="P31" s="74">
        <v>109.258</v>
      </c>
      <c r="Q31" s="74">
        <v>113.123</v>
      </c>
      <c r="R31" s="74">
        <v>449.81099999999998</v>
      </c>
      <c r="S31" s="74">
        <v>978.73299999999995</v>
      </c>
      <c r="T31" s="65"/>
    </row>
    <row r="32" spans="1:20" ht="12" customHeight="1" x14ac:dyDescent="0.2">
      <c r="A32" s="40"/>
      <c r="B32" s="40" t="s">
        <v>65</v>
      </c>
      <c r="C32" s="73"/>
      <c r="D32" s="73"/>
      <c r="E32" s="73"/>
      <c r="F32" s="74">
        <v>49.963999999999999</v>
      </c>
      <c r="G32" s="74">
        <v>50.597000000000001</v>
      </c>
      <c r="H32" s="74">
        <v>51.418999999999997</v>
      </c>
      <c r="I32" s="74">
        <v>52.366</v>
      </c>
      <c r="J32" s="74">
        <v>53.252000000000002</v>
      </c>
      <c r="K32" s="74">
        <v>54.087000000000003</v>
      </c>
      <c r="L32" s="74">
        <v>55.109000000000002</v>
      </c>
      <c r="M32" s="74">
        <v>56.506999999999998</v>
      </c>
      <c r="N32" s="74">
        <v>58.1</v>
      </c>
      <c r="O32" s="74">
        <v>59.527000000000001</v>
      </c>
      <c r="P32" s="74">
        <v>61.231000000000002</v>
      </c>
      <c r="Q32" s="74">
        <v>63.072000000000003</v>
      </c>
      <c r="R32" s="74">
        <v>266.233</v>
      </c>
      <c r="S32" s="74">
        <v>564.67000000000007</v>
      </c>
      <c r="T32" s="65"/>
    </row>
    <row r="33" spans="1:20" ht="12" customHeight="1" x14ac:dyDescent="0.2">
      <c r="A33" s="40"/>
      <c r="B33" s="40" t="s">
        <v>66</v>
      </c>
      <c r="C33" s="73"/>
      <c r="D33" s="73"/>
      <c r="E33" s="73"/>
      <c r="F33" s="74">
        <v>8.1739999999999995</v>
      </c>
      <c r="G33" s="74">
        <v>7.9889999999999999</v>
      </c>
      <c r="H33" s="74">
        <v>6.9820000000000002</v>
      </c>
      <c r="I33" s="74">
        <v>7.1740000000000004</v>
      </c>
      <c r="J33" s="74">
        <v>8.26</v>
      </c>
      <c r="K33" s="74">
        <v>9.0809999999999995</v>
      </c>
      <c r="L33" s="74">
        <v>9.7970000000000006</v>
      </c>
      <c r="M33" s="74">
        <v>10.536</v>
      </c>
      <c r="N33" s="74">
        <v>10.919</v>
      </c>
      <c r="O33" s="74">
        <v>11.456</v>
      </c>
      <c r="P33" s="74">
        <v>11.904</v>
      </c>
      <c r="Q33" s="74">
        <v>12.135999999999999</v>
      </c>
      <c r="R33" s="74">
        <v>41.293999999999997</v>
      </c>
      <c r="S33" s="74">
        <v>98.24499999999999</v>
      </c>
      <c r="T33" s="65"/>
    </row>
    <row r="34" spans="1:20" ht="3" customHeight="1" x14ac:dyDescent="0.2">
      <c r="A34" s="40"/>
      <c r="B34" s="40"/>
      <c r="C34" s="40"/>
      <c r="D34" s="40"/>
      <c r="E34" s="40"/>
      <c r="F34" s="163" t="s">
        <v>62</v>
      </c>
      <c r="G34" s="163" t="s">
        <v>62</v>
      </c>
      <c r="H34" s="163" t="s">
        <v>62</v>
      </c>
      <c r="I34" s="163" t="s">
        <v>62</v>
      </c>
      <c r="J34" s="163" t="s">
        <v>62</v>
      </c>
      <c r="K34" s="163" t="s">
        <v>62</v>
      </c>
      <c r="L34" s="163" t="s">
        <v>62</v>
      </c>
      <c r="M34" s="163" t="s">
        <v>62</v>
      </c>
      <c r="N34" s="163" t="s">
        <v>62</v>
      </c>
      <c r="O34" s="163" t="s">
        <v>62</v>
      </c>
      <c r="P34" s="163" t="s">
        <v>62</v>
      </c>
      <c r="Q34" s="163" t="s">
        <v>62</v>
      </c>
      <c r="R34" s="163" t="s">
        <v>62</v>
      </c>
      <c r="S34" s="163" t="s">
        <v>45</v>
      </c>
      <c r="T34" s="65"/>
    </row>
    <row r="35" spans="1:20" ht="12" customHeight="1" x14ac:dyDescent="0.2">
      <c r="A35" s="40"/>
      <c r="B35" s="40"/>
      <c r="D35" s="40" t="s">
        <v>63</v>
      </c>
      <c r="E35" s="40"/>
      <c r="F35" s="74">
        <v>138.06899999999999</v>
      </c>
      <c r="G35" s="74">
        <v>141.14600000000002</v>
      </c>
      <c r="H35" s="74">
        <v>143.08799999999999</v>
      </c>
      <c r="I35" s="74">
        <v>146.898</v>
      </c>
      <c r="J35" s="74">
        <v>151.405</v>
      </c>
      <c r="K35" s="74">
        <v>155.69499999999999</v>
      </c>
      <c r="L35" s="74">
        <v>160.25200000000001</v>
      </c>
      <c r="M35" s="74">
        <v>165.614</v>
      </c>
      <c r="N35" s="74">
        <v>171.238</v>
      </c>
      <c r="O35" s="74">
        <v>176.73400000000001</v>
      </c>
      <c r="P35" s="74">
        <v>182.393</v>
      </c>
      <c r="Q35" s="74">
        <v>188.33099999999999</v>
      </c>
      <c r="R35" s="74">
        <v>757.33799999999997</v>
      </c>
      <c r="S35" s="74">
        <v>1641.6479999999999</v>
      </c>
      <c r="T35" s="65"/>
    </row>
    <row r="36" spans="1:20" ht="8.1" customHeight="1" x14ac:dyDescent="0.2">
      <c r="A36" s="40"/>
      <c r="B36" s="40"/>
      <c r="C36" s="40"/>
      <c r="D36" s="40"/>
      <c r="E36" s="40"/>
      <c r="F36" s="72"/>
      <c r="G36" s="72"/>
      <c r="H36" s="72"/>
      <c r="I36" s="72"/>
      <c r="J36" s="72"/>
      <c r="K36" s="72"/>
      <c r="L36" s="72"/>
      <c r="M36" s="72"/>
      <c r="N36" s="72"/>
      <c r="O36" s="72"/>
      <c r="P36" s="72"/>
      <c r="Q36" s="72"/>
      <c r="R36" s="72"/>
      <c r="S36" s="72"/>
      <c r="T36" s="65"/>
    </row>
    <row r="37" spans="1:20" ht="12.95" customHeight="1" x14ac:dyDescent="0.2">
      <c r="A37" s="40" t="s">
        <v>148</v>
      </c>
      <c r="B37" s="40"/>
      <c r="C37" s="40"/>
      <c r="D37" s="40"/>
      <c r="E37" s="40"/>
      <c r="F37" s="72"/>
      <c r="G37" s="72"/>
      <c r="H37" s="72"/>
      <c r="I37" s="72"/>
      <c r="J37" s="72"/>
      <c r="K37" s="72"/>
      <c r="L37" s="72"/>
      <c r="M37" s="72"/>
      <c r="N37" s="72"/>
      <c r="O37" s="72"/>
      <c r="P37" s="72"/>
      <c r="Q37" s="72"/>
      <c r="R37" s="72"/>
      <c r="S37" s="72"/>
      <c r="T37" s="65"/>
    </row>
    <row r="38" spans="1:20" ht="12" customHeight="1" x14ac:dyDescent="0.2">
      <c r="A38" s="40"/>
      <c r="B38" s="40" t="s">
        <v>67</v>
      </c>
      <c r="C38" s="73"/>
      <c r="D38" s="73"/>
      <c r="E38" s="73"/>
      <c r="F38" s="74">
        <v>46.005000000000003</v>
      </c>
      <c r="G38" s="74">
        <v>49.22</v>
      </c>
      <c r="H38" s="74">
        <v>56.314</v>
      </c>
      <c r="I38" s="74">
        <v>49.694000000000003</v>
      </c>
      <c r="J38" s="74">
        <v>55.662999999999997</v>
      </c>
      <c r="K38" s="74">
        <v>56.72</v>
      </c>
      <c r="L38" s="74">
        <v>57.774999999999999</v>
      </c>
      <c r="M38" s="74">
        <v>63.680999999999997</v>
      </c>
      <c r="N38" s="74">
        <v>59.965000000000003</v>
      </c>
      <c r="O38" s="74">
        <v>56.052999999999997</v>
      </c>
      <c r="P38" s="74">
        <v>62.183999999999997</v>
      </c>
      <c r="Q38" s="74">
        <v>63.329000000000001</v>
      </c>
      <c r="R38" s="74">
        <v>276.166</v>
      </c>
      <c r="S38" s="74">
        <v>581.37799999999993</v>
      </c>
      <c r="T38" s="65"/>
    </row>
    <row r="39" spans="1:20" ht="12" customHeight="1" x14ac:dyDescent="0.2">
      <c r="A39" s="40"/>
      <c r="B39" s="40" t="s">
        <v>66</v>
      </c>
      <c r="C39" s="40"/>
      <c r="D39" s="40"/>
      <c r="E39" s="40"/>
      <c r="F39" s="74">
        <v>3.6309999999999998</v>
      </c>
      <c r="G39" s="74">
        <v>7.7919999999999998</v>
      </c>
      <c r="H39" s="74">
        <v>10.102</v>
      </c>
      <c r="I39" s="74">
        <v>11.337999999999999</v>
      </c>
      <c r="J39" s="74">
        <v>11.398999999999999</v>
      </c>
      <c r="K39" s="74">
        <v>11.763999999999999</v>
      </c>
      <c r="L39" s="74">
        <v>12.316000000000001</v>
      </c>
      <c r="M39" s="74">
        <v>13.198</v>
      </c>
      <c r="N39" s="74">
        <v>13.584</v>
      </c>
      <c r="O39" s="74">
        <v>14.064</v>
      </c>
      <c r="P39" s="74">
        <v>14.829000000000001</v>
      </c>
      <c r="Q39" s="74">
        <v>15.756</v>
      </c>
      <c r="R39" s="74">
        <v>56.918999999999997</v>
      </c>
      <c r="S39" s="74">
        <v>128.35</v>
      </c>
      <c r="T39" s="65"/>
    </row>
    <row r="40" spans="1:20" ht="3" customHeight="1" x14ac:dyDescent="0.2">
      <c r="A40" s="40"/>
      <c r="B40" s="40"/>
      <c r="C40" s="40"/>
      <c r="D40" s="40"/>
      <c r="E40" s="40"/>
      <c r="F40" s="163" t="s">
        <v>68</v>
      </c>
      <c r="G40" s="163" t="s">
        <v>68</v>
      </c>
      <c r="H40" s="163" t="s">
        <v>68</v>
      </c>
      <c r="I40" s="163" t="s">
        <v>68</v>
      </c>
      <c r="J40" s="163" t="s">
        <v>68</v>
      </c>
      <c r="K40" s="163" t="s">
        <v>68</v>
      </c>
      <c r="L40" s="163" t="s">
        <v>68</v>
      </c>
      <c r="M40" s="163" t="s">
        <v>68</v>
      </c>
      <c r="N40" s="163" t="s">
        <v>68</v>
      </c>
      <c r="O40" s="163" t="s">
        <v>68</v>
      </c>
      <c r="P40" s="163" t="s">
        <v>68</v>
      </c>
      <c r="Q40" s="163" t="s">
        <v>68</v>
      </c>
      <c r="R40" s="163" t="s">
        <v>62</v>
      </c>
      <c r="S40" s="163" t="s">
        <v>62</v>
      </c>
      <c r="T40" s="65"/>
    </row>
    <row r="41" spans="1:20" ht="12" customHeight="1" x14ac:dyDescent="0.2">
      <c r="A41" s="40"/>
      <c r="B41" s="40"/>
      <c r="D41" s="40" t="s">
        <v>63</v>
      </c>
      <c r="E41" s="40"/>
      <c r="F41" s="74">
        <v>49.636000000000003</v>
      </c>
      <c r="G41" s="74">
        <v>57.012</v>
      </c>
      <c r="H41" s="74">
        <v>66.415999999999997</v>
      </c>
      <c r="I41" s="74">
        <v>61.032000000000004</v>
      </c>
      <c r="J41" s="74">
        <v>67.061999999999998</v>
      </c>
      <c r="K41" s="74">
        <v>68.483999999999995</v>
      </c>
      <c r="L41" s="74">
        <v>70.090999999999994</v>
      </c>
      <c r="M41" s="74">
        <v>76.878999999999991</v>
      </c>
      <c r="N41" s="74">
        <v>73.549000000000007</v>
      </c>
      <c r="O41" s="74">
        <v>70.11699999999999</v>
      </c>
      <c r="P41" s="74">
        <v>77.013000000000005</v>
      </c>
      <c r="Q41" s="74">
        <v>79.085000000000008</v>
      </c>
      <c r="R41" s="74">
        <v>333.08499999999998</v>
      </c>
      <c r="S41" s="74">
        <v>709.72799999999995</v>
      </c>
      <c r="T41" s="65"/>
    </row>
    <row r="42" spans="1:20" ht="8.1" customHeight="1" x14ac:dyDescent="0.2">
      <c r="A42" s="40"/>
      <c r="B42" s="40"/>
      <c r="C42" s="40"/>
      <c r="D42" s="40"/>
      <c r="E42" s="40"/>
      <c r="F42" s="74"/>
      <c r="G42" s="74"/>
      <c r="H42" s="74"/>
      <c r="I42" s="74"/>
      <c r="J42" s="74"/>
      <c r="K42" s="74"/>
      <c r="L42" s="74"/>
      <c r="M42" s="74"/>
      <c r="N42" s="74"/>
      <c r="O42" s="74"/>
      <c r="P42" s="74"/>
      <c r="Q42" s="74"/>
      <c r="R42" s="74"/>
      <c r="S42" s="74"/>
      <c r="T42" s="65"/>
    </row>
    <row r="43" spans="1:20" ht="12" customHeight="1" x14ac:dyDescent="0.2">
      <c r="A43" s="40" t="s">
        <v>69</v>
      </c>
      <c r="B43" s="73"/>
      <c r="C43" s="73"/>
      <c r="D43" s="73"/>
      <c r="E43" s="73"/>
      <c r="F43" s="72"/>
      <c r="G43" s="72"/>
      <c r="H43" s="72"/>
      <c r="I43" s="72"/>
      <c r="J43" s="72"/>
      <c r="K43" s="72"/>
      <c r="L43" s="72"/>
      <c r="M43" s="72"/>
      <c r="N43" s="72"/>
      <c r="O43" s="72"/>
      <c r="P43" s="72"/>
      <c r="Q43" s="72"/>
      <c r="R43" s="72"/>
      <c r="S43" s="72"/>
      <c r="T43" s="65"/>
    </row>
    <row r="44" spans="1:20" ht="12.95" customHeight="1" x14ac:dyDescent="0.2">
      <c r="A44" s="40"/>
      <c r="B44" s="73" t="s">
        <v>149</v>
      </c>
      <c r="D44" s="73"/>
      <c r="E44" s="73"/>
      <c r="F44" s="74">
        <v>91.263999999999996</v>
      </c>
      <c r="G44" s="74">
        <v>20.513000000000002</v>
      </c>
      <c r="H44" s="74">
        <v>13.1</v>
      </c>
      <c r="I44" s="74">
        <v>10.4</v>
      </c>
      <c r="J44" s="74">
        <v>8.3000000000000007</v>
      </c>
      <c r="K44" s="74">
        <v>6.4</v>
      </c>
      <c r="L44" s="74">
        <v>6.4</v>
      </c>
      <c r="M44" s="74">
        <v>5.3</v>
      </c>
      <c r="N44" s="74">
        <v>4.2</v>
      </c>
      <c r="O44" s="74">
        <v>3.3</v>
      </c>
      <c r="P44" s="74">
        <v>3.4</v>
      </c>
      <c r="Q44" s="74">
        <v>3.4</v>
      </c>
      <c r="R44" s="74">
        <v>44.6</v>
      </c>
      <c r="S44" s="74">
        <v>64.2</v>
      </c>
      <c r="T44" s="65"/>
    </row>
    <row r="45" spans="1:20" ht="12" customHeight="1" x14ac:dyDescent="0.2">
      <c r="A45" s="40"/>
      <c r="B45" s="73" t="s">
        <v>70</v>
      </c>
      <c r="C45" s="73"/>
      <c r="D45" s="73"/>
      <c r="E45" s="73"/>
      <c r="F45" s="74">
        <v>151.529</v>
      </c>
      <c r="G45" s="74">
        <v>-66.805999999999997</v>
      </c>
      <c r="H45" s="74">
        <v>4.2</v>
      </c>
      <c r="I45" s="74">
        <v>4.2</v>
      </c>
      <c r="J45" s="74">
        <v>3.2</v>
      </c>
      <c r="K45" s="74">
        <v>3.2</v>
      </c>
      <c r="L45" s="197" t="s">
        <v>61</v>
      </c>
      <c r="M45" s="197" t="s">
        <v>61</v>
      </c>
      <c r="N45" s="197" t="s">
        <v>61</v>
      </c>
      <c r="O45" s="197" t="s">
        <v>61</v>
      </c>
      <c r="P45" s="197" t="s">
        <v>61</v>
      </c>
      <c r="Q45" s="197" t="s">
        <v>61</v>
      </c>
      <c r="R45" s="74">
        <v>15</v>
      </c>
      <c r="S45" s="74">
        <v>15.999999999999996</v>
      </c>
      <c r="T45" s="65"/>
    </row>
    <row r="46" spans="1:20" ht="12" customHeight="1" x14ac:dyDescent="0.2">
      <c r="A46" s="40"/>
      <c r="B46" s="40" t="s">
        <v>71</v>
      </c>
      <c r="C46" s="73"/>
      <c r="D46" s="73"/>
      <c r="E46" s="73"/>
      <c r="F46" s="74">
        <v>16.616</v>
      </c>
      <c r="G46" s="74">
        <v>18.527999999999999</v>
      </c>
      <c r="H46" s="74">
        <v>18.29</v>
      </c>
      <c r="I46" s="74">
        <v>12.141999999999999</v>
      </c>
      <c r="J46" s="74">
        <v>16.861999999999998</v>
      </c>
      <c r="K46" s="74">
        <v>16.434000000000001</v>
      </c>
      <c r="L46" s="74">
        <v>15.843999999999999</v>
      </c>
      <c r="M46" s="74">
        <v>15.874000000000001</v>
      </c>
      <c r="N46" s="74">
        <v>16.065000000000001</v>
      </c>
      <c r="O46" s="74">
        <v>16.324000000000002</v>
      </c>
      <c r="P46" s="74">
        <v>16.507999999999999</v>
      </c>
      <c r="Q46" s="74">
        <v>16.675999999999998</v>
      </c>
      <c r="R46" s="74">
        <v>79.571999999999989</v>
      </c>
      <c r="S46" s="74">
        <v>161.01899999999998</v>
      </c>
      <c r="T46" s="65"/>
    </row>
    <row r="47" spans="1:20" ht="12" customHeight="1" x14ac:dyDescent="0.2">
      <c r="A47" s="40"/>
      <c r="B47" s="40" t="s">
        <v>72</v>
      </c>
      <c r="C47" s="73"/>
      <c r="D47" s="73"/>
      <c r="E47" s="73"/>
      <c r="F47" s="74">
        <v>8.3580000000000005</v>
      </c>
      <c r="G47" s="74">
        <v>8.3620000000000001</v>
      </c>
      <c r="H47" s="74">
        <v>8.5640000000000001</v>
      </c>
      <c r="I47" s="74">
        <v>9.1679999999999993</v>
      </c>
      <c r="J47" s="74">
        <v>9.9689999999999994</v>
      </c>
      <c r="K47" s="74">
        <v>10.760999999999999</v>
      </c>
      <c r="L47" s="74">
        <v>11.617000000000001</v>
      </c>
      <c r="M47" s="74">
        <v>12.56</v>
      </c>
      <c r="N47" s="74">
        <v>13.586</v>
      </c>
      <c r="O47" s="74">
        <v>14.708</v>
      </c>
      <c r="P47" s="74">
        <v>15.904</v>
      </c>
      <c r="Q47" s="74">
        <v>17.177</v>
      </c>
      <c r="R47" s="74">
        <v>50.079000000000008</v>
      </c>
      <c r="S47" s="74">
        <v>124.01400000000001</v>
      </c>
      <c r="T47" s="65"/>
    </row>
    <row r="48" spans="1:20" ht="12" customHeight="1" x14ac:dyDescent="0.2">
      <c r="A48" s="40"/>
      <c r="B48" s="40" t="s">
        <v>73</v>
      </c>
      <c r="C48" s="73"/>
      <c r="D48" s="73"/>
      <c r="E48" s="73"/>
      <c r="F48" s="74">
        <v>-17.879000000000001</v>
      </c>
      <c r="G48" s="74">
        <v>-10.137</v>
      </c>
      <c r="H48" s="74">
        <v>-2.452</v>
      </c>
      <c r="I48" s="74">
        <v>-0.61299999999999999</v>
      </c>
      <c r="J48" s="74">
        <v>-0.51200000000000001</v>
      </c>
      <c r="K48" s="74">
        <v>-0.70599999999999996</v>
      </c>
      <c r="L48" s="74">
        <v>4.5460000000000003</v>
      </c>
      <c r="M48" s="74">
        <v>6.4429999999999996</v>
      </c>
      <c r="N48" s="74">
        <v>8.1560000000000006</v>
      </c>
      <c r="O48" s="74">
        <v>9.0630000000000006</v>
      </c>
      <c r="P48" s="74">
        <v>9.2859999999999996</v>
      </c>
      <c r="Q48" s="74">
        <v>9.5489999999999995</v>
      </c>
      <c r="R48" s="74">
        <v>0.26300000000000079</v>
      </c>
      <c r="S48" s="74">
        <v>42.760000000000005</v>
      </c>
      <c r="T48" s="65"/>
    </row>
    <row r="49" spans="1:20" ht="12" customHeight="1" x14ac:dyDescent="0.2">
      <c r="A49" s="40"/>
      <c r="B49" s="40" t="s">
        <v>74</v>
      </c>
      <c r="C49" s="73"/>
      <c r="D49" s="73"/>
      <c r="E49" s="73"/>
      <c r="F49" s="74">
        <v>8.077</v>
      </c>
      <c r="G49" s="74">
        <v>8.4</v>
      </c>
      <c r="H49" s="74">
        <v>8.7100000000000009</v>
      </c>
      <c r="I49" s="74">
        <v>8.84</v>
      </c>
      <c r="J49" s="74">
        <v>8.9</v>
      </c>
      <c r="K49" s="74">
        <v>8.81</v>
      </c>
      <c r="L49" s="74">
        <v>8.77</v>
      </c>
      <c r="M49" s="74">
        <v>8.84</v>
      </c>
      <c r="N49" s="74">
        <v>8.9700000000000006</v>
      </c>
      <c r="O49" s="74">
        <v>9.1</v>
      </c>
      <c r="P49" s="74">
        <v>9.23</v>
      </c>
      <c r="Q49" s="74">
        <v>9.36</v>
      </c>
      <c r="R49" s="74">
        <v>44.03</v>
      </c>
      <c r="S49" s="74">
        <v>89.53</v>
      </c>
      <c r="T49" s="65"/>
    </row>
    <row r="50" spans="1:20" ht="12" customHeight="1" x14ac:dyDescent="0.2">
      <c r="A50" s="40"/>
      <c r="B50" s="40" t="s">
        <v>75</v>
      </c>
      <c r="C50" s="73"/>
      <c r="D50" s="73"/>
      <c r="E50" s="73"/>
      <c r="F50" s="74">
        <v>7.5469999999999997</v>
      </c>
      <c r="G50" s="74">
        <v>9.3580000000000005</v>
      </c>
      <c r="H50" s="74">
        <v>10.404</v>
      </c>
      <c r="I50" s="74">
        <v>11.231</v>
      </c>
      <c r="J50" s="74">
        <v>12.452</v>
      </c>
      <c r="K50" s="74">
        <v>9.5739999999999998</v>
      </c>
      <c r="L50" s="74">
        <v>6.1710000000000003</v>
      </c>
      <c r="M50" s="74">
        <v>5.9409999999999998</v>
      </c>
      <c r="N50" s="74">
        <v>5.9089999999999998</v>
      </c>
      <c r="O50" s="74">
        <v>5.9</v>
      </c>
      <c r="P50" s="74">
        <v>5.899</v>
      </c>
      <c r="Q50" s="74">
        <v>5.9550000000000001</v>
      </c>
      <c r="R50" s="74">
        <v>49.831999999999994</v>
      </c>
      <c r="S50" s="74">
        <v>79.435999999999993</v>
      </c>
      <c r="T50" s="65"/>
    </row>
    <row r="51" spans="1:20" ht="12" customHeight="1" x14ac:dyDescent="0.2">
      <c r="A51" s="40"/>
      <c r="B51" s="40" t="s">
        <v>76</v>
      </c>
      <c r="C51" s="73"/>
      <c r="D51" s="73"/>
      <c r="E51" s="73"/>
      <c r="F51" s="74">
        <v>5.0270000000000001</v>
      </c>
      <c r="G51" s="74">
        <v>5.3319999999999999</v>
      </c>
      <c r="H51" s="74">
        <v>5.218</v>
      </c>
      <c r="I51" s="74">
        <v>5.258</v>
      </c>
      <c r="J51" s="74">
        <v>5.22</v>
      </c>
      <c r="K51" s="74">
        <v>5.2480000000000002</v>
      </c>
      <c r="L51" s="74">
        <v>5.2789999999999999</v>
      </c>
      <c r="M51" s="74">
        <v>5.3220000000000001</v>
      </c>
      <c r="N51" s="74">
        <v>5.3760000000000003</v>
      </c>
      <c r="O51" s="74">
        <v>5.4390000000000001</v>
      </c>
      <c r="P51" s="74">
        <v>5.5060000000000002</v>
      </c>
      <c r="Q51" s="74">
        <v>5.5759999999999996</v>
      </c>
      <c r="R51" s="74">
        <v>26.222999999999999</v>
      </c>
      <c r="S51" s="74">
        <v>53.442</v>
      </c>
      <c r="T51" s="65"/>
    </row>
    <row r="52" spans="1:20" ht="12" customHeight="1" x14ac:dyDescent="0.2">
      <c r="A52" s="40"/>
      <c r="B52" s="40" t="s">
        <v>77</v>
      </c>
      <c r="C52" s="73"/>
      <c r="D52" s="73"/>
      <c r="E52" s="73"/>
      <c r="F52" s="74">
        <v>22.574999999999999</v>
      </c>
      <c r="G52" s="74">
        <v>-3.9620000000000002</v>
      </c>
      <c r="H52" s="74">
        <v>11.534000000000001</v>
      </c>
      <c r="I52" s="74">
        <v>-2.6059999999999999</v>
      </c>
      <c r="J52" s="74">
        <v>-18.396999999999998</v>
      </c>
      <c r="K52" s="74">
        <v>-17.597999999999999</v>
      </c>
      <c r="L52" s="74">
        <v>-16.538</v>
      </c>
      <c r="M52" s="74">
        <v>-13.923</v>
      </c>
      <c r="N52" s="74">
        <v>-8.8529999999999998</v>
      </c>
      <c r="O52" s="74">
        <v>-7.0810000000000004</v>
      </c>
      <c r="P52" s="74">
        <v>-4.2080000000000002</v>
      </c>
      <c r="Q52" s="74">
        <v>-5.1440000000000001</v>
      </c>
      <c r="R52" s="74">
        <v>-43.604999999999997</v>
      </c>
      <c r="S52" s="74">
        <v>-82.814000000000007</v>
      </c>
      <c r="T52" s="65"/>
    </row>
    <row r="53" spans="1:20" ht="12" customHeight="1" x14ac:dyDescent="0.2">
      <c r="A53" s="40"/>
      <c r="B53" s="40" t="s">
        <v>66</v>
      </c>
      <c r="C53" s="73"/>
      <c r="D53" s="73"/>
      <c r="E53" s="73"/>
      <c r="F53" s="74">
        <v>31.716999999999999</v>
      </c>
      <c r="G53" s="74">
        <v>32.889000000000003</v>
      </c>
      <c r="H53" s="74">
        <v>35.665999999999997</v>
      </c>
      <c r="I53" s="74">
        <v>33.136000000000003</v>
      </c>
      <c r="J53" s="74">
        <v>30.99</v>
      </c>
      <c r="K53" s="74">
        <v>27.859000000000002</v>
      </c>
      <c r="L53" s="74">
        <v>25.884</v>
      </c>
      <c r="M53" s="74">
        <v>24.916</v>
      </c>
      <c r="N53" s="74">
        <v>28.596</v>
      </c>
      <c r="O53" s="74">
        <v>29.187999999999999</v>
      </c>
      <c r="P53" s="74">
        <v>29.367000000000001</v>
      </c>
      <c r="Q53" s="74">
        <v>29.617999999999999</v>
      </c>
      <c r="R53" s="74">
        <v>153.53499999999997</v>
      </c>
      <c r="S53" s="74">
        <v>295.21999999999997</v>
      </c>
      <c r="T53" s="65"/>
    </row>
    <row r="54" spans="1:20" ht="3" customHeight="1" x14ac:dyDescent="0.2">
      <c r="A54" s="40"/>
      <c r="B54" s="40"/>
      <c r="C54" s="40"/>
      <c r="D54" s="40"/>
      <c r="E54" s="40"/>
      <c r="F54" s="163" t="s">
        <v>62</v>
      </c>
      <c r="G54" s="163" t="s">
        <v>68</v>
      </c>
      <c r="H54" s="163" t="s">
        <v>62</v>
      </c>
      <c r="I54" s="163" t="s">
        <v>68</v>
      </c>
      <c r="J54" s="163" t="s">
        <v>68</v>
      </c>
      <c r="K54" s="163" t="s">
        <v>68</v>
      </c>
      <c r="L54" s="163" t="s">
        <v>68</v>
      </c>
      <c r="M54" s="163" t="s">
        <v>68</v>
      </c>
      <c r="N54" s="163" t="s">
        <v>68</v>
      </c>
      <c r="O54" s="163" t="s">
        <v>68</v>
      </c>
      <c r="P54" s="163" t="s">
        <v>68</v>
      </c>
      <c r="Q54" s="163" t="s">
        <v>68</v>
      </c>
      <c r="R54" s="163" t="s">
        <v>62</v>
      </c>
      <c r="S54" s="163" t="s">
        <v>62</v>
      </c>
      <c r="T54" s="65"/>
    </row>
    <row r="55" spans="1:20" ht="12" customHeight="1" x14ac:dyDescent="0.2">
      <c r="A55" s="40"/>
      <c r="B55" s="40"/>
      <c r="D55" s="40" t="s">
        <v>63</v>
      </c>
      <c r="E55" s="40"/>
      <c r="F55" s="74">
        <v>324.83100000000002</v>
      </c>
      <c r="G55" s="74">
        <v>22.477000000000011</v>
      </c>
      <c r="H55" s="74">
        <v>113.23400000000001</v>
      </c>
      <c r="I55" s="74">
        <v>91.156000000000006</v>
      </c>
      <c r="J55" s="74">
        <v>76.983999999999995</v>
      </c>
      <c r="K55" s="74">
        <v>69.981999999999999</v>
      </c>
      <c r="L55" s="74">
        <v>68.173000000000002</v>
      </c>
      <c r="M55" s="74">
        <v>71.472999999999999</v>
      </c>
      <c r="N55" s="74">
        <v>82.204999999999998</v>
      </c>
      <c r="O55" s="74">
        <v>86.141000000000005</v>
      </c>
      <c r="P55" s="74">
        <v>91.092000000000013</v>
      </c>
      <c r="Q55" s="74">
        <v>92.367000000000004</v>
      </c>
      <c r="R55" s="74">
        <v>419.529</v>
      </c>
      <c r="S55" s="74">
        <v>842.8069999999999</v>
      </c>
      <c r="T55" s="65"/>
    </row>
    <row r="56" spans="1:20" ht="8.1" customHeight="1" x14ac:dyDescent="0.2">
      <c r="A56" s="70"/>
      <c r="B56" s="70"/>
      <c r="C56" s="70"/>
      <c r="D56" s="70"/>
      <c r="E56" s="70"/>
      <c r="F56" s="71"/>
      <c r="G56" s="71"/>
      <c r="H56" s="71"/>
      <c r="I56" s="71"/>
      <c r="J56" s="71"/>
      <c r="K56" s="71"/>
      <c r="L56" s="71"/>
      <c r="M56" s="71"/>
      <c r="N56" s="71"/>
      <c r="O56" s="71"/>
      <c r="P56" s="71"/>
      <c r="Q56" s="71"/>
      <c r="R56" s="71"/>
      <c r="S56" s="71"/>
      <c r="T56" s="65"/>
    </row>
    <row r="57" spans="1:20" ht="12" customHeight="1" x14ac:dyDescent="0.2">
      <c r="A57" s="40" t="s">
        <v>78</v>
      </c>
      <c r="B57" s="73"/>
      <c r="C57" s="73"/>
      <c r="D57" s="73"/>
      <c r="E57" s="73"/>
      <c r="F57" s="74"/>
      <c r="G57" s="74"/>
      <c r="H57" s="74"/>
      <c r="I57" s="74"/>
      <c r="J57" s="74"/>
      <c r="K57" s="74"/>
      <c r="L57" s="74"/>
      <c r="M57" s="74"/>
      <c r="N57" s="74"/>
      <c r="O57" s="74"/>
      <c r="P57" s="74"/>
      <c r="Q57" s="74"/>
      <c r="R57" s="74"/>
      <c r="S57" s="74"/>
      <c r="T57" s="65"/>
    </row>
    <row r="58" spans="1:20" ht="12.95" customHeight="1" x14ac:dyDescent="0.2">
      <c r="A58" s="40"/>
      <c r="B58" s="73" t="s">
        <v>150</v>
      </c>
      <c r="C58" s="73"/>
      <c r="D58" s="73"/>
      <c r="E58" s="73"/>
      <c r="F58" s="72">
        <v>-73.86</v>
      </c>
      <c r="G58" s="72">
        <v>-78.387</v>
      </c>
      <c r="H58" s="72">
        <v>-86.438000000000002</v>
      </c>
      <c r="I58" s="72">
        <v>-87.468000000000004</v>
      </c>
      <c r="J58" s="72">
        <v>-92.527000000000001</v>
      </c>
      <c r="K58" s="72">
        <v>-102.149</v>
      </c>
      <c r="L58" s="72">
        <v>-106.837</v>
      </c>
      <c r="M58" s="72">
        <v>-113.33199999999999</v>
      </c>
      <c r="N58" s="72">
        <v>-120.47</v>
      </c>
      <c r="O58" s="72">
        <v>-127.861</v>
      </c>
      <c r="P58" s="72">
        <v>-138.88300000000001</v>
      </c>
      <c r="Q58" s="72">
        <v>-150.36799999999999</v>
      </c>
      <c r="R58" s="72">
        <v>-475.41899999999998</v>
      </c>
      <c r="S58" s="72">
        <v>-1126.3330000000001</v>
      </c>
      <c r="T58" s="65"/>
    </row>
    <row r="59" spans="1:20" ht="12" customHeight="1" x14ac:dyDescent="0.2">
      <c r="A59" s="40"/>
      <c r="B59" s="73" t="s">
        <v>79</v>
      </c>
      <c r="C59" s="73"/>
      <c r="D59" s="73"/>
      <c r="E59" s="73"/>
      <c r="F59" s="74"/>
      <c r="G59" s="74"/>
      <c r="H59" s="74"/>
      <c r="I59" s="74"/>
      <c r="J59" s="74"/>
      <c r="K59" s="74"/>
      <c r="L59" s="74"/>
      <c r="M59" s="74"/>
      <c r="N59" s="74"/>
      <c r="O59" s="74"/>
      <c r="P59" s="74"/>
      <c r="Q59" s="74"/>
      <c r="R59" s="74"/>
      <c r="S59" s="74"/>
      <c r="T59" s="65"/>
    </row>
    <row r="60" spans="1:20" ht="12" customHeight="1" x14ac:dyDescent="0.2">
      <c r="A60" s="40"/>
      <c r="B60" s="73"/>
      <c r="C60" s="73" t="s">
        <v>80</v>
      </c>
      <c r="D60" s="73"/>
      <c r="E60" s="73"/>
      <c r="F60" s="72">
        <v>-56.267000000000003</v>
      </c>
      <c r="G60" s="72">
        <v>-59.554000000000002</v>
      </c>
      <c r="H60" s="72">
        <v>-61.506999999999998</v>
      </c>
      <c r="I60" s="72">
        <v>-63.011000000000003</v>
      </c>
      <c r="J60" s="72">
        <v>-64.429000000000002</v>
      </c>
      <c r="K60" s="72">
        <v>-66.263999999999996</v>
      </c>
      <c r="L60" s="72">
        <v>-68.613</v>
      </c>
      <c r="M60" s="72">
        <v>-71.406000000000006</v>
      </c>
      <c r="N60" s="72">
        <v>-74.206999999999994</v>
      </c>
      <c r="O60" s="72">
        <v>-77.48</v>
      </c>
      <c r="P60" s="72">
        <v>-80.429000000000002</v>
      </c>
      <c r="Q60" s="72">
        <v>-83.182000000000002</v>
      </c>
      <c r="R60" s="72">
        <v>-323.82400000000001</v>
      </c>
      <c r="S60" s="72">
        <v>-710.52800000000002</v>
      </c>
      <c r="T60" s="65"/>
    </row>
    <row r="61" spans="1:20" ht="12" customHeight="1" x14ac:dyDescent="0.2">
      <c r="A61" s="40"/>
      <c r="B61" s="73" t="s">
        <v>66</v>
      </c>
      <c r="C61" s="73"/>
      <c r="D61" s="73"/>
      <c r="E61" s="73"/>
      <c r="F61" s="72">
        <v>-64.61099999999999</v>
      </c>
      <c r="G61" s="72">
        <v>-45.38900000000001</v>
      </c>
      <c r="H61" s="72">
        <v>-49.843999999999987</v>
      </c>
      <c r="I61" s="72">
        <v>-52.177</v>
      </c>
      <c r="J61" s="72">
        <v>-54.333999999999989</v>
      </c>
      <c r="K61" s="72">
        <v>-54.840999999999994</v>
      </c>
      <c r="L61" s="72">
        <v>-56.500999999999991</v>
      </c>
      <c r="M61" s="72">
        <v>-59.001000000000005</v>
      </c>
      <c r="N61" s="72">
        <v>-64.560000000000031</v>
      </c>
      <c r="O61" s="72">
        <v>-65.843000000000032</v>
      </c>
      <c r="P61" s="72">
        <v>-65.954000000000008</v>
      </c>
      <c r="Q61" s="72">
        <v>-67.993999999999986</v>
      </c>
      <c r="R61" s="72">
        <v>-267.69699999999995</v>
      </c>
      <c r="S61" s="72">
        <v>-591.04900000000009</v>
      </c>
      <c r="T61" s="65"/>
    </row>
    <row r="62" spans="1:20" ht="3" customHeight="1" x14ac:dyDescent="0.2">
      <c r="A62" s="40"/>
      <c r="B62" s="73"/>
      <c r="C62" s="40"/>
      <c r="D62" s="40"/>
      <c r="E62" s="40"/>
      <c r="F62" s="163" t="s">
        <v>62</v>
      </c>
      <c r="G62" s="163" t="s">
        <v>62</v>
      </c>
      <c r="H62" s="163" t="s">
        <v>62</v>
      </c>
      <c r="I62" s="163" t="s">
        <v>62</v>
      </c>
      <c r="J62" s="163" t="s">
        <v>62</v>
      </c>
      <c r="K62" s="163" t="s">
        <v>62</v>
      </c>
      <c r="L62" s="163" t="s">
        <v>62</v>
      </c>
      <c r="M62" s="163" t="s">
        <v>62</v>
      </c>
      <c r="N62" s="163" t="s">
        <v>62</v>
      </c>
      <c r="O62" s="163" t="s">
        <v>62</v>
      </c>
      <c r="P62" s="163" t="s">
        <v>62</v>
      </c>
      <c r="Q62" s="163" t="s">
        <v>62</v>
      </c>
      <c r="R62" s="163" t="s">
        <v>45</v>
      </c>
      <c r="S62" s="163" t="s">
        <v>45</v>
      </c>
      <c r="T62" s="65"/>
    </row>
    <row r="63" spans="1:20" ht="12" customHeight="1" x14ac:dyDescent="0.2">
      <c r="A63" s="40"/>
      <c r="B63" s="73"/>
      <c r="D63" s="40" t="s">
        <v>63</v>
      </c>
      <c r="E63" s="40"/>
      <c r="F63" s="72">
        <v>-194.738</v>
      </c>
      <c r="G63" s="72">
        <v>-183.33</v>
      </c>
      <c r="H63" s="72">
        <v>-197.78899999999999</v>
      </c>
      <c r="I63" s="72">
        <v>-202.65600000000001</v>
      </c>
      <c r="J63" s="72">
        <v>-211.29</v>
      </c>
      <c r="K63" s="72">
        <v>-223.25399999999999</v>
      </c>
      <c r="L63" s="72">
        <v>-231.95099999999999</v>
      </c>
      <c r="M63" s="72">
        <v>-243.739</v>
      </c>
      <c r="N63" s="72">
        <v>-259.23700000000002</v>
      </c>
      <c r="O63" s="72">
        <v>-271.18400000000003</v>
      </c>
      <c r="P63" s="72">
        <v>-285.26600000000002</v>
      </c>
      <c r="Q63" s="72">
        <v>-301.54399999999998</v>
      </c>
      <c r="R63" s="72">
        <v>-1066.94</v>
      </c>
      <c r="S63" s="72">
        <v>-2427.91</v>
      </c>
      <c r="T63" s="65"/>
    </row>
    <row r="64" spans="1:20" ht="8.1" customHeight="1" x14ac:dyDescent="0.2">
      <c r="A64" s="40"/>
      <c r="B64" s="40"/>
      <c r="C64" s="40"/>
      <c r="D64" s="65"/>
      <c r="E64" s="65"/>
      <c r="F64" s="72"/>
      <c r="G64" s="72"/>
      <c r="H64" s="72"/>
      <c r="I64" s="72"/>
      <c r="J64" s="72"/>
      <c r="K64" s="72"/>
      <c r="L64" s="72"/>
      <c r="M64" s="72"/>
      <c r="N64" s="72"/>
      <c r="O64" s="72"/>
      <c r="P64" s="72"/>
      <c r="Q64" s="72"/>
      <c r="R64" s="72"/>
      <c r="S64" s="72"/>
      <c r="T64" s="65"/>
    </row>
    <row r="65" spans="1:20" s="42" customFormat="1" ht="12" customHeight="1" x14ac:dyDescent="0.2">
      <c r="B65" s="196"/>
      <c r="C65" s="196"/>
      <c r="D65" s="196"/>
      <c r="E65" s="207" t="s">
        <v>81</v>
      </c>
      <c r="F65" s="208"/>
      <c r="G65" s="208"/>
      <c r="H65" s="208"/>
      <c r="I65" s="208"/>
      <c r="J65" s="208"/>
      <c r="K65" s="208"/>
      <c r="L65" s="208"/>
      <c r="M65" s="208"/>
      <c r="N65" s="208"/>
      <c r="O65" s="208"/>
      <c r="P65" s="208"/>
      <c r="Q65" s="208"/>
      <c r="R65" s="208"/>
      <c r="S65" s="208"/>
      <c r="T65" s="201"/>
    </row>
    <row r="66" spans="1:20" s="42" customFormat="1" ht="12" customHeight="1" x14ac:dyDescent="0.2">
      <c r="B66" s="196"/>
      <c r="C66" s="196"/>
      <c r="D66" s="196"/>
      <c r="E66" s="207" t="s">
        <v>82</v>
      </c>
      <c r="F66" s="209">
        <v>2093.9380000000001</v>
      </c>
      <c r="G66" s="209">
        <v>1945.7640000000001</v>
      </c>
      <c r="H66" s="209">
        <v>2045.1940000000002</v>
      </c>
      <c r="I66" s="209">
        <v>1989.1279999999997</v>
      </c>
      <c r="J66" s="209">
        <v>2077.0340000000001</v>
      </c>
      <c r="K66" s="209">
        <v>2187.944</v>
      </c>
      <c r="L66" s="209">
        <v>2272.2730000000001</v>
      </c>
      <c r="M66" s="209">
        <v>2414.1280000000002</v>
      </c>
      <c r="N66" s="209">
        <v>2523.7040000000002</v>
      </c>
      <c r="O66" s="209">
        <v>2637.7510000000002</v>
      </c>
      <c r="P66" s="209">
        <v>2838.4169999999999</v>
      </c>
      <c r="Q66" s="209">
        <v>3008.0280000000002</v>
      </c>
      <c r="R66" s="209">
        <v>10571.573</v>
      </c>
      <c r="S66" s="209">
        <v>23993.600999999995</v>
      </c>
      <c r="T66" s="201"/>
    </row>
    <row r="67" spans="1:20" s="42" customFormat="1" ht="8.1" customHeight="1" x14ac:dyDescent="0.2">
      <c r="A67" s="70"/>
      <c r="B67" s="70"/>
      <c r="C67" s="70"/>
      <c r="D67" s="70"/>
      <c r="E67" s="70"/>
      <c r="F67" s="210"/>
      <c r="G67" s="210"/>
      <c r="H67" s="210"/>
      <c r="I67" s="210"/>
      <c r="J67" s="210"/>
      <c r="K67" s="210"/>
      <c r="L67" s="210"/>
      <c r="M67" s="210"/>
      <c r="N67" s="210"/>
      <c r="O67" s="210"/>
      <c r="P67" s="210"/>
      <c r="Q67" s="210"/>
      <c r="R67" s="210"/>
      <c r="S67" s="210"/>
      <c r="T67" s="201"/>
    </row>
    <row r="68" spans="1:20" s="42" customFormat="1" ht="12" customHeight="1" x14ac:dyDescent="0.2">
      <c r="A68" s="207" t="s">
        <v>11</v>
      </c>
      <c r="B68" s="196"/>
      <c r="C68" s="196"/>
      <c r="D68" s="196"/>
      <c r="E68" s="196"/>
      <c r="F68" s="211"/>
      <c r="G68" s="211"/>
      <c r="H68" s="211"/>
      <c r="I68" s="211"/>
      <c r="J68" s="211"/>
      <c r="K68" s="211"/>
      <c r="L68" s="211"/>
      <c r="M68" s="211"/>
      <c r="N68" s="211"/>
      <c r="O68" s="211"/>
      <c r="P68" s="211"/>
      <c r="Q68" s="211"/>
      <c r="R68" s="211"/>
      <c r="S68" s="211"/>
      <c r="T68" s="201"/>
    </row>
    <row r="69" spans="1:20" ht="12" customHeight="1" x14ac:dyDescent="0.2">
      <c r="A69" s="40" t="s">
        <v>83</v>
      </c>
      <c r="B69" s="73"/>
      <c r="C69" s="73"/>
      <c r="D69" s="73"/>
      <c r="E69" s="73"/>
      <c r="F69" s="74"/>
      <c r="G69" s="74"/>
      <c r="H69" s="74"/>
      <c r="I69" s="74"/>
      <c r="J69" s="74"/>
      <c r="K69" s="74"/>
      <c r="L69" s="74"/>
      <c r="M69" s="74"/>
      <c r="N69" s="74"/>
      <c r="O69" s="74"/>
      <c r="P69" s="74"/>
      <c r="Q69" s="74"/>
      <c r="R69" s="74"/>
      <c r="S69" s="74"/>
      <c r="T69" s="65"/>
    </row>
    <row r="70" spans="1:20" ht="12" customHeight="1" x14ac:dyDescent="0.2">
      <c r="A70" s="40" t="s">
        <v>78</v>
      </c>
      <c r="B70" s="73"/>
      <c r="C70" s="73"/>
      <c r="D70" s="73"/>
      <c r="E70" s="73"/>
      <c r="F70" s="72">
        <v>2288.6759999999999</v>
      </c>
      <c r="G70" s="72">
        <v>2129.0940000000001</v>
      </c>
      <c r="H70" s="72">
        <v>2242.9830000000002</v>
      </c>
      <c r="I70" s="72">
        <v>2191.7839999999997</v>
      </c>
      <c r="J70" s="72">
        <v>2288.3240000000001</v>
      </c>
      <c r="K70" s="72">
        <v>2411.1979999999999</v>
      </c>
      <c r="L70" s="72">
        <v>2504.2240000000002</v>
      </c>
      <c r="M70" s="72">
        <v>2657.8670000000002</v>
      </c>
      <c r="N70" s="72">
        <v>2782.9410000000003</v>
      </c>
      <c r="O70" s="72">
        <v>2908.9350000000004</v>
      </c>
      <c r="P70" s="72">
        <v>3123.683</v>
      </c>
      <c r="Q70" s="72">
        <v>3309.5720000000001</v>
      </c>
      <c r="R70" s="72">
        <v>11638.513000000001</v>
      </c>
      <c r="S70" s="72">
        <v>26421.511000000002</v>
      </c>
      <c r="T70" s="65"/>
    </row>
    <row r="71" spans="1:20" ht="8.1" customHeight="1" x14ac:dyDescent="0.2">
      <c r="A71" s="40"/>
      <c r="B71" s="73"/>
      <c r="C71" s="73"/>
      <c r="D71" s="73"/>
      <c r="E71" s="73"/>
      <c r="F71" s="74"/>
      <c r="G71" s="74"/>
      <c r="H71" s="74"/>
      <c r="I71" s="74"/>
      <c r="J71" s="74"/>
      <c r="K71" s="74"/>
      <c r="L71" s="74"/>
      <c r="M71" s="74"/>
      <c r="N71" s="74"/>
      <c r="O71" s="74"/>
      <c r="P71" s="74"/>
      <c r="Q71" s="74"/>
      <c r="R71" s="74"/>
      <c r="S71" s="74"/>
      <c r="T71" s="65"/>
    </row>
    <row r="72" spans="1:20" ht="12" customHeight="1" x14ac:dyDescent="0.2">
      <c r="A72" s="40" t="s">
        <v>84</v>
      </c>
      <c r="B72" s="73"/>
      <c r="C72" s="73"/>
      <c r="D72" s="73"/>
      <c r="E72" s="73"/>
      <c r="F72" s="74"/>
      <c r="G72" s="74"/>
      <c r="H72" s="74"/>
      <c r="I72" s="74"/>
      <c r="J72" s="74"/>
      <c r="K72" s="74"/>
      <c r="L72" s="74"/>
      <c r="M72" s="74"/>
      <c r="N72" s="74"/>
      <c r="O72" s="74"/>
      <c r="P72" s="74"/>
      <c r="Q72" s="74"/>
      <c r="R72" s="74"/>
      <c r="S72" s="74"/>
      <c r="T72" s="65"/>
    </row>
    <row r="73" spans="1:20" ht="12" customHeight="1" x14ac:dyDescent="0.2">
      <c r="A73" s="40" t="s">
        <v>78</v>
      </c>
      <c r="B73" s="40"/>
      <c r="C73" s="40"/>
      <c r="D73" s="40"/>
      <c r="E73" s="40"/>
      <c r="F73" s="72">
        <v>425.154</v>
      </c>
      <c r="G73" s="72">
        <v>449.90600000000001</v>
      </c>
      <c r="H73" s="72">
        <v>487.47199999999998</v>
      </c>
      <c r="I73" s="72">
        <v>493.97099999999995</v>
      </c>
      <c r="J73" s="72">
        <v>545.18799999999999</v>
      </c>
      <c r="K73" s="72">
        <v>607.66300000000001</v>
      </c>
      <c r="L73" s="72">
        <v>628.24099999999999</v>
      </c>
      <c r="M73" s="72">
        <v>680.452</v>
      </c>
      <c r="N73" s="72">
        <v>709.29</v>
      </c>
      <c r="O73" s="72">
        <v>739.36</v>
      </c>
      <c r="P73" s="72">
        <v>823.50099999999998</v>
      </c>
      <c r="Q73" s="72">
        <v>887.69800000000009</v>
      </c>
      <c r="R73" s="72">
        <v>2762.5349999999999</v>
      </c>
      <c r="S73" s="72">
        <v>6602.8360000000002</v>
      </c>
      <c r="T73" s="65"/>
    </row>
    <row r="74" spans="1:20" ht="3" customHeight="1" x14ac:dyDescent="0.2">
      <c r="A74" s="6"/>
      <c r="B74" s="6"/>
      <c r="C74" s="25"/>
      <c r="D74" s="25"/>
      <c r="E74" s="25"/>
      <c r="F74" s="75"/>
      <c r="G74" s="75"/>
      <c r="H74" s="75"/>
      <c r="I74" s="75"/>
      <c r="J74" s="75"/>
      <c r="K74" s="75"/>
      <c r="L74" s="75"/>
      <c r="M74" s="75"/>
      <c r="N74" s="75"/>
      <c r="O74" s="75"/>
      <c r="P74" s="75"/>
      <c r="Q74" s="75"/>
      <c r="R74" s="75"/>
      <c r="S74" s="75"/>
      <c r="T74" s="65"/>
    </row>
    <row r="75" spans="1:20" ht="12" customHeight="1" x14ac:dyDescent="0.2">
      <c r="C75" s="76"/>
      <c r="D75" s="77"/>
      <c r="E75" s="77"/>
      <c r="F75" s="77"/>
      <c r="G75" s="78"/>
      <c r="H75" s="77"/>
      <c r="I75" s="77"/>
      <c r="J75" s="77"/>
      <c r="K75" s="77"/>
      <c r="L75" s="77"/>
      <c r="M75" s="77"/>
      <c r="N75" s="77"/>
      <c r="O75" s="77"/>
      <c r="P75" s="77"/>
      <c r="Q75" s="77"/>
      <c r="R75" s="77"/>
      <c r="S75" s="77"/>
      <c r="T75" s="65"/>
    </row>
    <row r="76" spans="1:20" ht="12.95" customHeight="1" x14ac:dyDescent="0.2">
      <c r="A76" s="213" t="s">
        <v>105</v>
      </c>
      <c r="C76" s="13"/>
      <c r="D76" s="13"/>
      <c r="E76" s="13"/>
      <c r="F76" s="28"/>
      <c r="G76" s="28"/>
      <c r="H76" s="28"/>
      <c r="T76" s="65"/>
    </row>
    <row r="77" spans="1:20" ht="12.95" customHeight="1" x14ac:dyDescent="0.2">
      <c r="A77" s="213"/>
      <c r="C77" s="13"/>
      <c r="D77" s="13"/>
      <c r="E77" s="13"/>
      <c r="F77" s="28"/>
      <c r="G77" s="28"/>
      <c r="H77" s="28"/>
      <c r="T77" s="65"/>
    </row>
    <row r="78" spans="1:20" ht="12.95" customHeight="1" x14ac:dyDescent="0.2">
      <c r="A78" s="39" t="s">
        <v>152</v>
      </c>
      <c r="C78" s="40"/>
      <c r="D78" s="40"/>
      <c r="E78" s="40"/>
      <c r="T78" s="65"/>
    </row>
    <row r="79" spans="1:20" ht="12.95" customHeight="1" x14ac:dyDescent="0.2">
      <c r="A79" s="39"/>
      <c r="C79" s="40"/>
      <c r="D79" s="40"/>
      <c r="E79" s="40"/>
      <c r="T79" s="65"/>
    </row>
    <row r="80" spans="1:20" ht="12.95" customHeight="1" x14ac:dyDescent="0.2">
      <c r="A80" s="214" t="s">
        <v>153</v>
      </c>
      <c r="B80" s="214"/>
      <c r="C80" s="214"/>
      <c r="D80" s="214"/>
      <c r="E80" s="214"/>
      <c r="F80" s="214"/>
      <c r="G80" s="214"/>
      <c r="H80" s="214"/>
      <c r="I80" s="214"/>
      <c r="J80" s="214"/>
      <c r="K80" s="214"/>
      <c r="L80" s="214"/>
      <c r="M80" s="214"/>
      <c r="N80" s="214"/>
      <c r="O80" s="214"/>
      <c r="P80" s="214"/>
      <c r="Q80" s="214"/>
      <c r="R80" s="214"/>
      <c r="S80" s="214"/>
      <c r="T80" s="65"/>
    </row>
    <row r="81" spans="1:20" ht="12.95" customHeight="1" x14ac:dyDescent="0.2">
      <c r="A81" s="214"/>
      <c r="B81" s="214"/>
      <c r="C81" s="214"/>
      <c r="D81" s="214"/>
      <c r="E81" s="214"/>
      <c r="F81" s="214"/>
      <c r="G81" s="214"/>
      <c r="H81" s="214"/>
      <c r="I81" s="214"/>
      <c r="J81" s="214"/>
      <c r="K81" s="214"/>
      <c r="L81" s="214"/>
      <c r="M81" s="214"/>
      <c r="N81" s="214"/>
      <c r="O81" s="214"/>
      <c r="P81" s="214"/>
      <c r="Q81" s="214"/>
      <c r="R81" s="214"/>
      <c r="S81" s="214"/>
      <c r="T81" s="65"/>
    </row>
    <row r="82" spans="1:20" ht="12.95" customHeight="1" x14ac:dyDescent="0.2">
      <c r="A82" s="212"/>
      <c r="B82" s="213"/>
      <c r="C82" s="13"/>
      <c r="D82" s="13"/>
      <c r="E82" s="13"/>
      <c r="F82" s="13"/>
      <c r="G82" s="13"/>
      <c r="H82" s="13"/>
      <c r="I82" s="13"/>
      <c r="J82" s="13"/>
      <c r="K82" s="13"/>
      <c r="L82" s="13"/>
      <c r="M82" s="13"/>
      <c r="N82" s="38"/>
      <c r="O82" s="38"/>
      <c r="P82" s="38"/>
      <c r="Q82" s="38"/>
      <c r="R82" s="38"/>
      <c r="S82" s="38"/>
      <c r="T82" s="65"/>
    </row>
    <row r="83" spans="1:20" ht="12.95" customHeight="1" x14ac:dyDescent="0.2">
      <c r="A83" s="215" t="s">
        <v>154</v>
      </c>
      <c r="B83" s="155"/>
      <c r="C83" s="155"/>
      <c r="D83" s="155"/>
      <c r="E83" s="155"/>
      <c r="F83" s="155"/>
      <c r="G83" s="155"/>
      <c r="H83" s="155"/>
      <c r="I83" s="155"/>
      <c r="J83" s="155"/>
      <c r="K83" s="155"/>
      <c r="L83" s="155"/>
      <c r="M83" s="155"/>
      <c r="N83" s="155"/>
      <c r="O83" s="155"/>
      <c r="P83" s="155"/>
      <c r="Q83" s="155"/>
      <c r="R83" s="155"/>
      <c r="S83" s="155"/>
      <c r="T83" s="65"/>
    </row>
    <row r="84" spans="1:20" ht="12.95" customHeight="1" x14ac:dyDescent="0.2">
      <c r="A84" s="155"/>
      <c r="B84" s="155"/>
      <c r="C84" s="155"/>
      <c r="D84" s="155"/>
      <c r="E84" s="155"/>
      <c r="F84" s="155"/>
      <c r="G84" s="155"/>
      <c r="H84" s="155"/>
      <c r="I84" s="155"/>
      <c r="J84" s="155"/>
      <c r="K84" s="155"/>
      <c r="L84" s="155"/>
      <c r="M84" s="155"/>
      <c r="N84" s="155"/>
      <c r="O84" s="155"/>
      <c r="P84" s="155"/>
      <c r="Q84" s="155"/>
      <c r="R84" s="155"/>
      <c r="S84" s="155"/>
      <c r="T84" s="65"/>
    </row>
    <row r="85" spans="1:20" ht="12.95" customHeight="1" x14ac:dyDescent="0.2">
      <c r="A85" s="212"/>
      <c r="B85" s="213"/>
      <c r="C85" s="13"/>
      <c r="D85" s="13"/>
      <c r="E85" s="13"/>
      <c r="F85" s="13"/>
      <c r="G85" s="13"/>
      <c r="H85" s="13"/>
      <c r="I85" s="13"/>
      <c r="J85" s="13"/>
      <c r="K85" s="13"/>
      <c r="L85" s="13"/>
      <c r="M85" s="13"/>
      <c r="N85" s="38"/>
      <c r="O85" s="38"/>
      <c r="P85" s="38"/>
      <c r="Q85" s="38"/>
      <c r="R85" s="38"/>
      <c r="S85" s="38"/>
      <c r="T85" s="65"/>
    </row>
    <row r="86" spans="1:20" ht="12.95" customHeight="1" x14ac:dyDescent="0.2">
      <c r="A86" s="215" t="s">
        <v>85</v>
      </c>
      <c r="B86" s="155"/>
      <c r="C86" s="155"/>
      <c r="D86" s="155"/>
      <c r="E86" s="155"/>
      <c r="F86" s="155"/>
      <c r="G86" s="155"/>
      <c r="H86" s="155"/>
      <c r="I86" s="155"/>
      <c r="J86" s="155"/>
      <c r="K86" s="155"/>
      <c r="L86" s="155"/>
      <c r="M86" s="155"/>
      <c r="N86" s="155"/>
      <c r="O86" s="155"/>
      <c r="P86" s="155"/>
      <c r="Q86" s="155"/>
      <c r="R86" s="155"/>
      <c r="S86" s="155"/>
      <c r="T86" s="65"/>
    </row>
    <row r="87" spans="1:20" ht="12.95" customHeight="1" x14ac:dyDescent="0.2">
      <c r="A87" s="155"/>
      <c r="B87" s="155"/>
      <c r="C87" s="155"/>
      <c r="D87" s="155"/>
      <c r="E87" s="155"/>
      <c r="F87" s="155"/>
      <c r="G87" s="155"/>
      <c r="H87" s="155"/>
      <c r="I87" s="155"/>
      <c r="J87" s="155"/>
      <c r="K87" s="155"/>
      <c r="L87" s="155"/>
      <c r="M87" s="155"/>
      <c r="N87" s="155"/>
      <c r="O87" s="155"/>
      <c r="P87" s="155"/>
      <c r="Q87" s="155"/>
      <c r="R87" s="155"/>
      <c r="S87" s="155"/>
      <c r="T87" s="65"/>
    </row>
    <row r="88" spans="1:20" ht="12.95" customHeight="1" x14ac:dyDescent="0.2">
      <c r="A88" s="212"/>
      <c r="B88" s="213"/>
      <c r="C88" s="13"/>
      <c r="D88" s="13"/>
      <c r="E88" s="13"/>
      <c r="F88" s="13"/>
      <c r="G88" s="13"/>
      <c r="H88" s="13"/>
      <c r="I88" s="13"/>
      <c r="J88" s="13"/>
      <c r="K88" s="13"/>
      <c r="L88" s="13"/>
      <c r="M88" s="13"/>
      <c r="N88" s="38"/>
      <c r="O88" s="38"/>
      <c r="P88" s="38"/>
      <c r="Q88" s="38"/>
      <c r="R88" s="38"/>
      <c r="S88" s="38"/>
      <c r="T88" s="65"/>
    </row>
    <row r="89" spans="1:20" ht="12.95" customHeight="1" x14ac:dyDescent="0.2">
      <c r="A89" s="216" t="s">
        <v>155</v>
      </c>
      <c r="B89" s="155"/>
      <c r="C89" s="155"/>
      <c r="D89" s="155"/>
      <c r="E89" s="155"/>
      <c r="F89" s="155"/>
      <c r="G89" s="155"/>
      <c r="H89" s="155"/>
      <c r="I89" s="155"/>
      <c r="J89" s="155"/>
      <c r="K89" s="155"/>
      <c r="L89" s="155"/>
      <c r="M89" s="155"/>
      <c r="N89" s="155"/>
      <c r="O89" s="155"/>
      <c r="P89" s="155"/>
      <c r="Q89" s="155"/>
      <c r="R89" s="155"/>
      <c r="S89" s="155"/>
      <c r="T89" s="65"/>
    </row>
    <row r="90" spans="1:20" ht="12.95" customHeight="1" x14ac:dyDescent="0.2">
      <c r="A90" s="216"/>
      <c r="B90" s="155"/>
      <c r="C90" s="155"/>
      <c r="D90" s="155"/>
      <c r="E90" s="155"/>
      <c r="F90" s="155"/>
      <c r="G90" s="155"/>
      <c r="H90" s="155"/>
      <c r="I90" s="155"/>
      <c r="J90" s="155"/>
      <c r="K90" s="155"/>
      <c r="L90" s="155"/>
      <c r="M90" s="155"/>
      <c r="N90" s="155"/>
      <c r="O90" s="155"/>
      <c r="P90" s="155"/>
      <c r="Q90" s="155"/>
      <c r="R90" s="155"/>
      <c r="S90" s="155"/>
      <c r="T90" s="65"/>
    </row>
    <row r="91" spans="1:20" ht="12.95" customHeight="1" x14ac:dyDescent="0.2">
      <c r="A91" s="155"/>
      <c r="B91" s="155"/>
      <c r="C91" s="155"/>
      <c r="D91" s="155"/>
      <c r="E91" s="155"/>
      <c r="F91" s="155"/>
      <c r="G91" s="155"/>
      <c r="H91" s="155"/>
      <c r="I91" s="155"/>
      <c r="J91" s="155"/>
      <c r="K91" s="155"/>
      <c r="L91" s="155"/>
      <c r="M91" s="155"/>
      <c r="N91" s="155"/>
      <c r="O91" s="155"/>
      <c r="P91" s="155"/>
      <c r="Q91" s="155"/>
      <c r="R91" s="155"/>
      <c r="S91" s="155"/>
      <c r="T91" s="65"/>
    </row>
    <row r="92" spans="1:20" ht="12.95" customHeight="1" x14ac:dyDescent="0.2">
      <c r="A92" s="39"/>
      <c r="B92" s="39"/>
      <c r="C92" s="40"/>
      <c r="D92" s="40"/>
      <c r="E92" s="40"/>
      <c r="T92" s="65"/>
    </row>
    <row r="93" spans="1:20" ht="12.95" customHeight="1" x14ac:dyDescent="0.2">
      <c r="A93" s="212" t="s">
        <v>86</v>
      </c>
      <c r="B93" s="83"/>
      <c r="C93" s="79"/>
      <c r="D93" s="80"/>
      <c r="E93" s="80"/>
      <c r="F93" s="80"/>
      <c r="G93" s="80"/>
      <c r="H93" s="80"/>
      <c r="I93" s="80"/>
      <c r="J93" s="80"/>
      <c r="K93" s="80"/>
      <c r="L93" s="80"/>
      <c r="M93" s="80"/>
      <c r="N93" s="80"/>
      <c r="O93" s="80"/>
      <c r="P93" s="80"/>
      <c r="Q93" s="80"/>
      <c r="R93" s="80"/>
      <c r="S93" s="80"/>
      <c r="T93" s="65"/>
    </row>
    <row r="94" spans="1:20" ht="12.95" customHeight="1" x14ac:dyDescent="0.2">
      <c r="A94" s="212"/>
      <c r="B94" s="83"/>
      <c r="C94" s="79"/>
      <c r="D94" s="80"/>
      <c r="E94" s="80"/>
      <c r="F94" s="80"/>
      <c r="G94" s="80"/>
      <c r="H94" s="80"/>
      <c r="I94" s="80"/>
      <c r="J94" s="80"/>
      <c r="K94" s="80"/>
      <c r="L94" s="80"/>
      <c r="M94" s="80"/>
      <c r="N94" s="80"/>
      <c r="O94" s="80"/>
      <c r="P94" s="80"/>
      <c r="Q94" s="80"/>
      <c r="R94" s="80"/>
      <c r="S94" s="80"/>
      <c r="T94" s="65"/>
    </row>
    <row r="95" spans="1:20" ht="12.95" customHeight="1" x14ac:dyDescent="0.2">
      <c r="A95" s="83" t="s">
        <v>156</v>
      </c>
      <c r="B95" s="83"/>
      <c r="C95" s="82"/>
      <c r="D95" s="81"/>
      <c r="E95" s="81"/>
      <c r="F95" s="81"/>
      <c r="G95" s="81"/>
      <c r="H95" s="81"/>
      <c r="I95" s="81"/>
      <c r="J95" s="81"/>
      <c r="K95" s="81"/>
      <c r="L95" s="81"/>
      <c r="M95" s="81"/>
      <c r="N95" s="81"/>
      <c r="O95" s="81"/>
      <c r="P95" s="81"/>
      <c r="Q95" s="81"/>
      <c r="R95" s="81"/>
      <c r="S95" s="81"/>
      <c r="T95" s="65"/>
    </row>
    <row r="96" spans="1:20" ht="12.95" customHeight="1" x14ac:dyDescent="0.2">
      <c r="A96" s="212"/>
      <c r="B96" s="83"/>
      <c r="C96" s="83"/>
      <c r="D96" s="84"/>
      <c r="E96" s="84"/>
      <c r="F96" s="84"/>
      <c r="G96" s="84"/>
      <c r="H96" s="84"/>
      <c r="I96" s="84"/>
      <c r="J96" s="84"/>
      <c r="K96" s="84"/>
      <c r="L96" s="84"/>
      <c r="M96" s="84"/>
      <c r="N96" s="84"/>
      <c r="O96" s="84"/>
      <c r="P96" s="84"/>
      <c r="Q96" s="84"/>
      <c r="R96" s="84"/>
      <c r="S96" s="84"/>
      <c r="T96" s="65"/>
    </row>
    <row r="97" spans="1:20" ht="12.95" customHeight="1" x14ac:dyDescent="0.2">
      <c r="A97" s="214" t="s">
        <v>87</v>
      </c>
      <c r="B97" s="155"/>
      <c r="C97" s="155"/>
      <c r="D97" s="155"/>
      <c r="E97" s="155"/>
      <c r="F97" s="155"/>
      <c r="G97" s="155"/>
      <c r="H97" s="155"/>
      <c r="I97" s="155"/>
      <c r="J97" s="155"/>
      <c r="K97" s="155"/>
      <c r="L97" s="155"/>
      <c r="M97" s="155"/>
      <c r="N97" s="155"/>
      <c r="O97" s="155"/>
      <c r="P97" s="155"/>
      <c r="Q97" s="155"/>
      <c r="R97" s="155"/>
      <c r="S97" s="155"/>
      <c r="T97" s="65"/>
    </row>
    <row r="98" spans="1:20" ht="12.95" customHeight="1" x14ac:dyDescent="0.2">
      <c r="A98" s="155"/>
      <c r="B98" s="155"/>
      <c r="C98" s="155"/>
      <c r="D98" s="155"/>
      <c r="E98" s="155"/>
      <c r="F98" s="155"/>
      <c r="G98" s="155"/>
      <c r="H98" s="155"/>
      <c r="I98" s="155"/>
      <c r="J98" s="155"/>
      <c r="K98" s="155"/>
      <c r="L98" s="155"/>
      <c r="M98" s="155"/>
      <c r="N98" s="155"/>
      <c r="O98" s="155"/>
      <c r="P98" s="155"/>
      <c r="Q98" s="155"/>
      <c r="R98" s="155"/>
      <c r="S98" s="155"/>
      <c r="T98" s="65"/>
    </row>
    <row r="99" spans="1:20" ht="12.95" customHeight="1" x14ac:dyDescent="0.2">
      <c r="A99" s="212"/>
      <c r="B99" s="83"/>
      <c r="C99" s="83"/>
      <c r="D99" s="84"/>
      <c r="E99" s="84"/>
      <c r="F99" s="84"/>
      <c r="G99" s="84"/>
      <c r="H99" s="84"/>
      <c r="I99" s="84"/>
      <c r="J99" s="84"/>
      <c r="K99" s="84"/>
      <c r="L99" s="84"/>
      <c r="M99" s="84"/>
      <c r="N99" s="84"/>
      <c r="O99" s="84"/>
      <c r="P99" s="84"/>
      <c r="Q99" s="84"/>
      <c r="R99" s="84"/>
      <c r="S99" s="84"/>
      <c r="T99" s="65"/>
    </row>
    <row r="100" spans="1:20" ht="12.95" customHeight="1" x14ac:dyDescent="0.2">
      <c r="A100" s="83" t="s">
        <v>88</v>
      </c>
      <c r="B100" s="83"/>
      <c r="C100" s="83"/>
      <c r="D100" s="84"/>
      <c r="E100" s="84"/>
      <c r="F100" s="84"/>
      <c r="G100" s="84"/>
      <c r="H100" s="84"/>
      <c r="I100" s="84"/>
      <c r="J100" s="84"/>
      <c r="K100" s="84"/>
      <c r="L100" s="84"/>
      <c r="M100" s="84"/>
      <c r="N100" s="84"/>
      <c r="O100" s="84"/>
      <c r="P100" s="84"/>
      <c r="Q100" s="84"/>
      <c r="R100" s="84"/>
      <c r="S100" s="84"/>
      <c r="T100" s="65"/>
    </row>
    <row r="101" spans="1:20" ht="12.95" customHeight="1" x14ac:dyDescent="0.2">
      <c r="A101" s="195"/>
      <c r="B101" s="7"/>
      <c r="C101" s="7"/>
      <c r="D101" s="7"/>
      <c r="E101" s="7"/>
      <c r="F101" s="7"/>
      <c r="G101" s="7"/>
      <c r="H101" s="7"/>
      <c r="I101" s="7"/>
      <c r="J101" s="7"/>
      <c r="K101" s="7"/>
      <c r="L101" s="7"/>
      <c r="M101" s="7"/>
      <c r="N101" s="7"/>
      <c r="O101" s="7"/>
      <c r="P101" s="7"/>
      <c r="Q101" s="7"/>
      <c r="R101" s="7"/>
      <c r="S101" s="7"/>
      <c r="T101" s="65"/>
    </row>
    <row r="102" spans="1:20" ht="12.95" customHeight="1" x14ac:dyDescent="0.2">
      <c r="A102" s="73"/>
      <c r="B102" s="13"/>
      <c r="C102" s="13"/>
      <c r="D102" s="13"/>
      <c r="E102" s="13"/>
      <c r="F102" s="13"/>
      <c r="G102" s="13"/>
      <c r="H102" s="13"/>
      <c r="I102" s="13"/>
      <c r="J102" s="13"/>
      <c r="K102" s="13"/>
      <c r="L102" s="13"/>
      <c r="M102" s="13"/>
      <c r="N102" s="13"/>
      <c r="O102" s="38"/>
      <c r="P102" s="38"/>
      <c r="Q102" s="38"/>
      <c r="R102" s="38"/>
      <c r="S102" s="38"/>
      <c r="T102" s="65"/>
    </row>
    <row r="103" spans="1:20" ht="12.95" customHeight="1" x14ac:dyDescent="0.2">
      <c r="A103" s="40"/>
      <c r="B103" s="79"/>
      <c r="C103" s="82"/>
      <c r="D103" s="81"/>
      <c r="E103" s="81"/>
      <c r="F103" s="81"/>
      <c r="G103" s="81"/>
      <c r="H103" s="81"/>
      <c r="I103" s="81"/>
      <c r="J103" s="81"/>
      <c r="K103" s="81"/>
      <c r="L103" s="81"/>
      <c r="M103" s="81"/>
      <c r="N103" s="81"/>
      <c r="O103" s="81"/>
      <c r="P103" s="81"/>
      <c r="Q103" s="81"/>
      <c r="R103" s="81"/>
      <c r="S103" s="81"/>
      <c r="T103" s="65"/>
    </row>
    <row r="104" spans="1:20" ht="12.95" customHeight="1" x14ac:dyDescent="0.2">
      <c r="A104" s="81"/>
      <c r="B104" s="82"/>
      <c r="C104" s="82"/>
      <c r="D104" s="81"/>
      <c r="E104" s="81"/>
      <c r="F104" s="81"/>
      <c r="G104" s="81"/>
      <c r="H104" s="81"/>
      <c r="I104" s="81"/>
      <c r="J104" s="81"/>
      <c r="K104" s="81"/>
      <c r="L104" s="81"/>
      <c r="M104" s="81"/>
      <c r="N104" s="81"/>
      <c r="O104" s="81"/>
      <c r="P104" s="81"/>
      <c r="Q104" s="81"/>
      <c r="R104" s="81"/>
      <c r="S104" s="81"/>
      <c r="T104" s="65"/>
    </row>
    <row r="105" spans="1:20" ht="12.95" customHeight="1" x14ac:dyDescent="0.2">
      <c r="A105" s="81"/>
      <c r="B105" s="82"/>
      <c r="C105" s="82"/>
      <c r="D105" s="81"/>
      <c r="E105" s="81"/>
      <c r="F105" s="81"/>
      <c r="G105" s="81"/>
      <c r="H105" s="81"/>
      <c r="I105" s="81"/>
      <c r="J105" s="81"/>
      <c r="K105" s="81"/>
      <c r="L105" s="81"/>
      <c r="M105" s="81"/>
      <c r="N105" s="81"/>
      <c r="O105" s="81"/>
      <c r="P105" s="81"/>
      <c r="Q105" s="81"/>
      <c r="R105" s="81"/>
      <c r="S105" s="81"/>
      <c r="T105" s="65"/>
    </row>
    <row r="106" spans="1:20" ht="12.95" customHeight="1" x14ac:dyDescent="0.2">
      <c r="A106" s="73"/>
      <c r="B106" s="13"/>
      <c r="C106" s="13"/>
      <c r="D106" s="13"/>
      <c r="E106" s="13"/>
      <c r="F106" s="13"/>
      <c r="G106" s="13"/>
      <c r="H106" s="13"/>
      <c r="I106" s="13"/>
      <c r="J106" s="13"/>
      <c r="K106" s="13"/>
      <c r="L106" s="13"/>
      <c r="M106" s="13"/>
      <c r="N106" s="9"/>
      <c r="O106" s="9"/>
      <c r="P106" s="9"/>
      <c r="Q106" s="9"/>
      <c r="R106" s="9"/>
      <c r="S106" s="9"/>
      <c r="T106" s="65"/>
    </row>
    <row r="107" spans="1:20" ht="12.95" customHeight="1" x14ac:dyDescent="0.2">
      <c r="A107" s="73"/>
      <c r="B107" s="13"/>
      <c r="C107" s="13"/>
      <c r="D107" s="13"/>
      <c r="E107" s="13"/>
      <c r="F107" s="13"/>
      <c r="G107" s="13"/>
      <c r="H107" s="13"/>
      <c r="I107" s="13"/>
      <c r="J107" s="13"/>
      <c r="K107" s="13"/>
      <c r="L107" s="13"/>
      <c r="M107" s="13"/>
      <c r="N107" s="9"/>
      <c r="O107" s="9"/>
      <c r="P107" s="9"/>
      <c r="Q107" s="9"/>
      <c r="R107" s="9"/>
      <c r="S107" s="9"/>
      <c r="T107" s="65"/>
    </row>
    <row r="108" spans="1:20" ht="12.95" customHeight="1" x14ac:dyDescent="0.2"/>
    <row r="109" spans="1:20" ht="12.95" customHeight="1" x14ac:dyDescent="0.2">
      <c r="F109" s="85"/>
      <c r="G109" s="85"/>
      <c r="H109" s="85"/>
      <c r="I109" s="85"/>
      <c r="J109" s="85"/>
      <c r="K109" s="85"/>
      <c r="L109" s="85"/>
      <c r="M109" s="85"/>
      <c r="N109" s="85"/>
      <c r="O109" s="85"/>
      <c r="P109" s="85"/>
    </row>
    <row r="110" spans="1:20" ht="12.95" customHeight="1" x14ac:dyDescent="0.2">
      <c r="F110" s="86"/>
      <c r="G110" s="86"/>
      <c r="H110" s="86"/>
      <c r="I110" s="86"/>
      <c r="J110" s="86"/>
      <c r="K110" s="87"/>
      <c r="L110" s="87"/>
      <c r="M110" s="86"/>
      <c r="N110" s="86"/>
      <c r="O110" s="86"/>
      <c r="P110" s="86"/>
      <c r="Q110" s="88"/>
    </row>
    <row r="111" spans="1:20" ht="12.95" customHeight="1" x14ac:dyDescent="0.2">
      <c r="F111" s="88"/>
      <c r="G111" s="88"/>
      <c r="H111" s="88"/>
      <c r="I111" s="88"/>
      <c r="J111" s="88"/>
      <c r="K111" s="88"/>
      <c r="L111" s="88"/>
      <c r="M111" s="88"/>
      <c r="N111" s="88"/>
      <c r="O111" s="88"/>
      <c r="P111" s="88"/>
      <c r="Q111" s="88"/>
      <c r="S111" s="89"/>
    </row>
    <row r="112" spans="1:20" ht="12.95" customHeight="1" x14ac:dyDescent="0.2">
      <c r="F112" s="90"/>
      <c r="G112" s="91"/>
      <c r="H112" s="91"/>
      <c r="I112" s="91"/>
      <c r="J112" s="91"/>
      <c r="K112" s="91"/>
      <c r="L112" s="91"/>
      <c r="M112" s="91"/>
      <c r="N112" s="91"/>
      <c r="O112" s="91"/>
      <c r="P112" s="91"/>
      <c r="Q112" s="91"/>
    </row>
    <row r="113" spans="6:19" ht="12.95" customHeight="1" x14ac:dyDescent="0.2">
      <c r="F113" s="88"/>
      <c r="G113" s="88"/>
      <c r="H113" s="88"/>
      <c r="I113" s="88"/>
      <c r="J113" s="88"/>
      <c r="K113" s="88"/>
      <c r="L113" s="88"/>
      <c r="M113" s="88"/>
      <c r="N113" s="88"/>
      <c r="O113" s="88"/>
      <c r="P113" s="88"/>
      <c r="Q113" s="88"/>
      <c r="S113" s="89"/>
    </row>
    <row r="114" spans="6:19" ht="12.95" customHeight="1" x14ac:dyDescent="0.2">
      <c r="F114" s="88"/>
      <c r="G114" s="91"/>
      <c r="H114" s="91"/>
      <c r="I114" s="91"/>
      <c r="J114" s="88"/>
      <c r="K114" s="88"/>
      <c r="L114" s="88"/>
      <c r="M114" s="88"/>
      <c r="N114" s="88"/>
      <c r="O114" s="88"/>
      <c r="P114" s="88"/>
      <c r="Q114" s="88"/>
    </row>
    <row r="115" spans="6:19" ht="12.95" customHeight="1" x14ac:dyDescent="0.2">
      <c r="F115" s="88"/>
      <c r="G115" s="88"/>
      <c r="H115" s="88"/>
      <c r="I115" s="88"/>
      <c r="J115" s="88"/>
      <c r="K115" s="88"/>
      <c r="L115" s="88"/>
      <c r="M115" s="88"/>
      <c r="N115" s="88"/>
      <c r="O115" s="88"/>
      <c r="P115" s="88"/>
      <c r="Q115" s="88"/>
    </row>
    <row r="116" spans="6:19" ht="12.95" customHeight="1" x14ac:dyDescent="0.2">
      <c r="F116" s="92"/>
      <c r="G116" s="91"/>
      <c r="H116" s="91"/>
      <c r="I116" s="91"/>
      <c r="J116" s="91"/>
      <c r="K116" s="91"/>
      <c r="L116" s="91"/>
      <c r="M116" s="91"/>
      <c r="N116" s="91"/>
      <c r="O116" s="91"/>
      <c r="P116" s="91"/>
      <c r="Q116" s="90"/>
    </row>
    <row r="117" spans="6:19" ht="12.95" customHeight="1" x14ac:dyDescent="0.2">
      <c r="F117" s="90"/>
      <c r="G117" s="90"/>
      <c r="H117" s="90"/>
      <c r="I117" s="90"/>
      <c r="J117" s="90"/>
      <c r="K117" s="90"/>
      <c r="L117" s="90"/>
      <c r="M117" s="90"/>
      <c r="N117" s="90"/>
      <c r="O117" s="90"/>
      <c r="P117" s="90"/>
      <c r="Q117" s="90"/>
    </row>
    <row r="118" spans="6:19" ht="12.95" customHeight="1" x14ac:dyDescent="0.2">
      <c r="F118" s="93"/>
      <c r="G118" s="93"/>
      <c r="H118" s="93"/>
      <c r="I118" s="93"/>
      <c r="J118" s="93"/>
      <c r="K118" s="93"/>
      <c r="L118" s="93"/>
      <c r="M118" s="93"/>
      <c r="N118" s="93"/>
      <c r="O118" s="93"/>
      <c r="P118" s="93"/>
      <c r="Q118" s="93"/>
    </row>
    <row r="119" spans="6:19" ht="12.95" customHeight="1" x14ac:dyDescent="0.2"/>
    <row r="120" spans="6:19" ht="12.95" customHeight="1" x14ac:dyDescent="0.2"/>
    <row r="121" spans="6:19" ht="12.95" customHeight="1" x14ac:dyDescent="0.2"/>
    <row r="122" spans="6:19" ht="12.95" customHeight="1" x14ac:dyDescent="0.2"/>
    <row r="123" spans="6:19" ht="12.95" customHeight="1" x14ac:dyDescent="0.2"/>
    <row r="124" spans="6:19" ht="12.95" customHeight="1" x14ac:dyDescent="0.2"/>
    <row r="125" spans="6:19" ht="12.95" customHeight="1" x14ac:dyDescent="0.2"/>
    <row r="126" spans="6:19" ht="12.95" customHeight="1" x14ac:dyDescent="0.2"/>
  </sheetData>
  <mergeCells count="5">
    <mergeCell ref="A80:S81"/>
    <mergeCell ref="A83:S84"/>
    <mergeCell ref="A86:S87"/>
    <mergeCell ref="A89:S91"/>
    <mergeCell ref="A97:S98"/>
  </mergeCells>
  <pageMargins left="0.5" right="0.5" top="0.5" bottom="0.5" header="0" footer="0"/>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Contents</vt:lpstr>
      <vt:lpstr>Table 1-1</vt:lpstr>
      <vt:lpstr>Table 1-3</vt:lpstr>
      <vt:lpstr>Table 1-5</vt:lpstr>
      <vt:lpstr>Table 1-7</vt:lpstr>
      <vt:lpstr>Table 3-3</vt:lpstr>
      <vt:lpstr>BASELINE</vt:lpstr>
      <vt:lpstr>'Table 1-1'!Print_Area</vt:lpstr>
      <vt:lpstr>'Table 1-3'!Print_Area</vt:lpstr>
      <vt:lpstr>'Table 1-5'!Print_Area</vt:lpstr>
      <vt:lpstr>'Table 3-3'!Print_Area</vt:lpstr>
      <vt:lpstr>Print_Area</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barryb</dc:creator>
  <cp:lastModifiedBy>Jeanine Rees</cp:lastModifiedBy>
  <dcterms:created xsi:type="dcterms:W3CDTF">2010-01-25T16:44:32Z</dcterms:created>
  <dcterms:modified xsi:type="dcterms:W3CDTF">2016-01-14T19:57:58Z</dcterms:modified>
</cp:coreProperties>
</file>