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ok4web118\"/>
    </mc:Choice>
  </mc:AlternateContent>
  <xr:revisionPtr revIDLastSave="0" documentId="13_ncr:1_{457D696C-D32E-46DC-9190-3307F9A505D4}" xr6:coauthVersionLast="47" xr6:coauthVersionMax="47" xr10:uidLastSave="{00000000-0000-0000-0000-000000000000}"/>
  <bookViews>
    <workbookView xWindow="345" yWindow="345" windowWidth="16545" windowHeight="9585" xr2:uid="{6B5FA58E-20BB-4033-AE0C-986E76F8D33A}"/>
  </bookViews>
  <sheets>
    <sheet name="RECA Table" sheetId="1" r:id="rId1"/>
  </sheets>
  <definedNames>
    <definedName name="_xlnm.Print_Area" localSheetId="0">'RECA Table'!$A$1:$O$37</definedName>
    <definedName name="Z_02888998_7CC9_4AFF_A707_1C30895F0C96_.wvu.PrintArea" localSheetId="0" hidden="1">'RECA Table'!$A$10:$O$30</definedName>
    <definedName name="Z_0C380CEE_3EDD_474F_B68A_CA4CFF0F64F4_.wvu.PrintArea" localSheetId="0" hidden="1">'RECA Table'!$A$10:$O$30</definedName>
    <definedName name="Z_1CFE4C46_9798_499E_8C77_467981DF6032_.wvu.PrintArea" localSheetId="0" hidden="1">'RECA Table'!$A$10:$O$30</definedName>
    <definedName name="Z_2677CF98_236F_42B3_86AD_CC787EA4E203_.wvu.PrintArea" localSheetId="0" hidden="1">'RECA Table'!$A$1:$O$31</definedName>
    <definedName name="Z_2677CF98_236F_42B3_86AD_CC787EA4E203_.wvu.PrintTitles" localSheetId="0" hidden="1">'RECA Table'!$1:$14</definedName>
    <definedName name="Z_26BF90ED_5210_4649_8D97_71B5F7304525_.wvu.PrintArea" localSheetId="0" hidden="1">'RECA Table'!$A$10:$O$30</definedName>
    <definedName name="Z_2CE15947_514A_48C2_A743_754BAF7053D5_.wvu.PrintArea" localSheetId="0" hidden="1">'RECA Table'!$A$10:$O$30</definedName>
    <definedName name="Z_4054FD52_8506_40C9_91B8_E64B4DC2E83C_.wvu.PrintArea" localSheetId="0" hidden="1">'RECA Table'!$A$10:$O$30</definedName>
    <definedName name="Z_4264BFCD_572A_4E67_B0AE_9114820CA385_.wvu.PrintArea" localSheetId="0" hidden="1">'RECA Table'!$A$10:$O$30</definedName>
    <definedName name="Z_5D99FA03_EE42_457A_9EF8_309DA9EEF631_.wvu.PrintArea" localSheetId="0" hidden="1">'RECA Table'!$A$10:$O$30</definedName>
    <definedName name="Z_5FA6B7B3_137D_404B_9A49_0898A93C8BF1_.wvu.PrintArea" localSheetId="0" hidden="1">'RECA Table'!$A$10:$O$30</definedName>
    <definedName name="Z_648062B1_711D_41B1_A1FE_04DE680499F1_.wvu.PrintArea" localSheetId="0" hidden="1">'RECA Table'!$A$10:$O$30</definedName>
    <definedName name="Z_6539A664_6ED0_4120_A0F7_965515F1801B_.wvu.PrintArea" localSheetId="0" hidden="1">'RECA Table'!$A$10:$O$30</definedName>
    <definedName name="Z_754CE437_7A7E_48C0_904B_6FAD05826003_.wvu.PrintArea" localSheetId="0" hidden="1">'RECA Table'!$A$10:$O$30</definedName>
    <definedName name="Z_88A550BC_2692_4165_A001_0B95333E7FAA_.wvu.PrintArea" localSheetId="0" hidden="1">'RECA Table'!$A$1:$O$31</definedName>
    <definedName name="Z_88A550BC_2692_4165_A001_0B95333E7FAA_.wvu.PrintTitles" localSheetId="0" hidden="1">'RECA Table'!$1:$14</definedName>
    <definedName name="Z_944FD2AC_7E91_4A0F_95D7_458D3C1A7A3F_.wvu.PrintArea" localSheetId="0" hidden="1">'RECA Table'!$A$1:$O$31</definedName>
    <definedName name="Z_944FD2AC_7E91_4A0F_95D7_458D3C1A7A3F_.wvu.PrintTitles" localSheetId="0" hidden="1">'RECA Table'!$1:$14</definedName>
    <definedName name="Z_9C11C52B_5E61_4D20_8407_559C8995E9F8_.wvu.PrintArea" localSheetId="0" hidden="1">'RECA Table'!$A$1:$O$31</definedName>
    <definedName name="Z_9C11C52B_5E61_4D20_8407_559C8995E9F8_.wvu.PrintTitles" localSheetId="0" hidden="1">'RECA Table'!$1:$14</definedName>
    <definedName name="Z_BBFAFE5E_9C6A_4277_ADB6_0088B7E8C70D_.wvu.PrintArea" localSheetId="0" hidden="1">'RECA Table'!$A$10:$O$30</definedName>
    <definedName name="Z_C580ED99_982C_42BA_A415_A85432BE5191_.wvu.PrintArea" localSheetId="0" hidden="1">'RECA Table'!$A$10:$O$30</definedName>
    <definedName name="Z_CBF2CD22_D804_48C6_A11E_47501225B1C7_.wvu.PrintArea" localSheetId="0" hidden="1">'RECA Table'!$A$10:$O$30</definedName>
    <definedName name="Z_D442BFA8_8DFF_42B2_AE17_B893554153CB_.wvu.PrintArea" localSheetId="0" hidden="1">'RECA Table'!$A$10:$O$30</definedName>
    <definedName name="Z_ED9495EA_4F89_48B6_AAF3_9C5B04F514EC_.wvu.PrintArea" localSheetId="0" hidden="1">'RECA Table'!$A$10:$O$30</definedName>
    <definedName name="Z_F482BA99_3044_4AF4_93DC_874748A30CA1_.wvu.PrintArea" localSheetId="0" hidden="1">'RECA Table'!$A$1:$O$31</definedName>
    <definedName name="Z_F482BA99_3044_4AF4_93DC_874748A30CA1_.wvu.PrintTitles" localSheetId="0" hidden="1">'RECA Table'!$1:$14</definedName>
    <definedName name="Z_F77BEF7D_2DF9_4592_A630_D7720D751E98_.wvu.PrintArea" localSheetId="0" hidden="1">'RECA Table'!$A$1:$O$31</definedName>
    <definedName name="Z_F77BEF7D_2DF9_4592_A630_D7720D751E98_.wvu.PrintTitles" localSheetId="0" hidden="1">'RECA Table'!$1:$14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F13" i="1" s="1"/>
  <c r="G13" i="1" s="1"/>
  <c r="H13" i="1" s="1"/>
  <c r="I13" i="1" s="1"/>
  <c r="J13" i="1" s="1"/>
  <c r="K13" i="1" s="1"/>
  <c r="L13" i="1" s="1"/>
  <c r="M13" i="1" s="1"/>
</calcChain>
</file>

<file path=xl/sharedStrings.xml><?xml version="1.0" encoding="utf-8"?>
<sst xmlns="http://schemas.openxmlformats.org/spreadsheetml/2006/main" count="28" uniqueCount="22">
  <si>
    <t xml:space="preserve">      Congressional Budget Office</t>
  </si>
  <si>
    <t xml:space="preserve">      Cost Estimate</t>
  </si>
  <si>
    <t>As Passed by the Senate on July 27, 2023</t>
  </si>
  <si>
    <t>https://www.congress.gov/118/bills/s2226/BILLS-118s2226es.pdf</t>
  </si>
  <si>
    <t>By Fiscal Year, Millions of Dollars</t>
  </si>
  <si>
    <t>2024-2028</t>
  </si>
  <si>
    <t>2024-2033</t>
  </si>
  <si>
    <t>Increases  in Direct Spending</t>
  </si>
  <si>
    <t>Estimated Budget Authority</t>
  </si>
  <si>
    <t>Estimated Outlays</t>
  </si>
  <si>
    <r>
      <t>Uranium Workers</t>
    </r>
    <r>
      <rPr>
        <vertAlign val="superscript"/>
        <sz val="10"/>
        <rFont val="Arial"/>
        <family val="2"/>
      </rPr>
      <t>b</t>
    </r>
  </si>
  <si>
    <r>
      <t>Manhanttan Project Waste in Missouri</t>
    </r>
    <r>
      <rPr>
        <vertAlign val="superscript"/>
        <sz val="10"/>
        <color theme="1"/>
        <rFont val="Arial"/>
        <family val="2"/>
      </rPr>
      <t>c</t>
    </r>
  </si>
  <si>
    <t>Total Changes in Direct Spending</t>
  </si>
  <si>
    <t>a.</t>
  </si>
  <si>
    <t>b.</t>
  </si>
  <si>
    <t>c.</t>
  </si>
  <si>
    <t>Subtitle I, Title 10, Division A of S. 2226 would  make significant changes to the Radiation Exposure Compensation Act and the Energy Employees Occupational Illness Compensation Program Act.</t>
  </si>
  <si>
    <t>Estimated Changes in Direct Spending Under Subtitle I, Title 10, Division A of S. 2226, the National Defense Authorization Act for Fiscal Year 2024</t>
  </si>
  <si>
    <t>The act would expand eligibility and increase benefit amounts available under the Radiation Exposure Compensation Act (RECA) for people who were on-site participants or were present in areas that were downwind of nuclear weapons testing and who develop specified cancers. It would extend the geographic area in which people who were present during covered periods and develop specified cancers could qualify for benefits. (Currently, only people who were present in certain counties in Arizona, Nevada, and Utah during covered periods are eligible. Under the act, people who were present in the states of Arizona, Colorado, Idaho, Montana, Nevada, New Mexico, and Utah, and the territory of Guam would be eligible.) The covered periods also would be lengthened and the duration of presence necessary to establish eligibility would be shortened. The act would increase the amount of cash compensation to $150,000—up from $75,000 for on-site participants and from $50,000 for people who were present in downwind areas. The act also would provide for ongoing medical benefits. Cash compensation (but not medical benefits) would be available to survivors of people who were eligible but did not receive benefits before they died.</t>
  </si>
  <si>
    <t>The act would expand eligibility for benefits under RECA and the Energy Employees Occupational Illness Compensation Program Act. The act would extend benefits to people who worked in additional types of occupations involved in mining and processing uranium. It also would extend benefits to people who worked in certain positions before December 31, 1990; under current law, the period for eligibility ends after 1971. In addition, the act would expand the types of illnesses that confer eligibility for benefits.</t>
  </si>
  <si>
    <t>The act would provide cash compensation to people who were present for at least two years after January 1, 1949, in specified zip codes in and around St. Louis, Missouri, and who develop diabetes, certain forms of cancer, lupus, multiple sclerosis, or Hashimoto’s disease. Such compensation would be the greater of $50,000 or out-of-pocket medical expenses to treat those covered conditions. Cash compensation of $25,000 also would be available to survivors of people who were eligible but did not receive benefits before they died.</t>
  </si>
  <si>
    <r>
      <t>On-Site and Downwind From Tests</t>
    </r>
    <r>
      <rPr>
        <vertAlign val="superscript"/>
        <sz val="10"/>
        <color theme="1"/>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</si>
</sst>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23"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4"/>
      <color theme="3"/>
      <name val="Arial"/>
      <family val="2"/>
    </font>
    <font>
      <b/>
      <sz val="14"/>
      <color theme="4"/>
      <name val="Arial"/>
      <family val="2"/>
    </font>
    <font>
      <sz val="14"/>
      <name val="Arial"/>
      <family val="2"/>
    </font>
    <font>
      <sz val="11"/>
      <name val="Arial"/>
      <family val="2"/>
    </font>
    <font>
      <sz val="14"/>
      <color theme="4"/>
      <name val="Arial"/>
      <family val="2"/>
    </font>
    <font>
      <sz val="14"/>
      <color theme="1"/>
      <name val="Arial"/>
      <family val="2"/>
    </font>
    <font>
      <sz val="9"/>
      <name val="Arial"/>
      <family val="2"/>
    </font>
    <font>
      <b/>
      <sz val="12"/>
      <name val="Arial"/>
      <family val="2"/>
    </font>
    <font>
      <sz val="10"/>
      <color theme="1"/>
      <name val="Arial"/>
      <family val="2"/>
    </font>
    <font>
      <b/>
      <sz val="10"/>
      <name val="Arial"/>
      <family val="2"/>
    </font>
    <font>
      <sz val="9"/>
      <color theme="1"/>
      <name val="Arial"/>
      <family val="2"/>
    </font>
    <font>
      <sz val="9"/>
      <color theme="10"/>
      <name val="Arial"/>
      <family val="2"/>
    </font>
    <font>
      <sz val="10"/>
      <name val="Arial"/>
      <family val="2"/>
    </font>
    <font>
      <b/>
      <sz val="11"/>
      <color theme="1"/>
      <name val="Arial"/>
      <family val="2"/>
    </font>
    <font>
      <vertAlign val="superscript"/>
      <sz val="10"/>
      <color theme="1"/>
      <name val="Arial"/>
      <family val="2"/>
    </font>
    <font>
      <vertAlign val="superscript"/>
      <sz val="10"/>
      <name val="Arial"/>
      <family val="2"/>
    </font>
    <font>
      <u/>
      <sz val="9"/>
      <color theme="10"/>
      <name val="Arial"/>
      <family val="2"/>
    </font>
    <font>
      <b/>
      <sz val="14"/>
      <color rgb="FF0070C0"/>
      <name val="Arial"/>
      <family val="2"/>
    </font>
    <font>
      <sz val="14"/>
      <color rgb="FF0070C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0" fontId="2" fillId="0" borderId="0" applyNumberFormat="0" applyFill="0" applyBorder="0" applyAlignment="0" applyProtection="0"/>
    <xf numFmtId="43" fontId="1" fillId="0" borderId="0"/>
  </cellStyleXfs>
  <cellXfs count="81">
    <xf numFmtId="0" fontId="0" fillId="0" borderId="0" xfId="0"/>
    <xf numFmtId="0" fontId="3" fillId="0" borderId="0" xfId="0" applyFont="1" applyAlignment="1">
      <alignment horizontal="left" vertical="top"/>
    </xf>
    <xf numFmtId="1" fontId="3" fillId="0" borderId="0" xfId="0" applyNumberFormat="1" applyFont="1" applyAlignment="1">
      <alignment horizontal="left" vertical="top"/>
    </xf>
    <xf numFmtId="0" fontId="3" fillId="0" borderId="0" xfId="0" applyFont="1" applyAlignment="1">
      <alignment vertical="top"/>
    </xf>
    <xf numFmtId="0" fontId="3" fillId="0" borderId="0" xfId="0" applyFont="1"/>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vertical="center"/>
    </xf>
    <xf numFmtId="164" fontId="7" fillId="0" borderId="0" xfId="0" applyNumberFormat="1" applyFont="1" applyAlignment="1">
      <alignment horizontal="right" vertical="center"/>
    </xf>
    <xf numFmtId="3" fontId="3" fillId="0" borderId="0" xfId="0" applyNumberFormat="1" applyFont="1"/>
    <xf numFmtId="0" fontId="8" fillId="0" borderId="0" xfId="0" applyFont="1" applyAlignment="1">
      <alignment horizontal="left" vertical="top"/>
    </xf>
    <xf numFmtId="164" fontId="6" fillId="0" borderId="0" xfId="0" applyNumberFormat="1" applyFont="1" applyAlignment="1">
      <alignment horizontal="right" vertical="center"/>
    </xf>
    <xf numFmtId="0" fontId="9" fillId="0" borderId="0" xfId="0" applyFont="1" applyAlignment="1">
      <alignment horizontal="right" vertical="center"/>
    </xf>
    <xf numFmtId="0" fontId="4" fillId="0" borderId="1" xfId="0" applyFont="1" applyBorder="1" applyAlignment="1">
      <alignment horizontal="left" vertical="top"/>
    </xf>
    <xf numFmtId="0" fontId="8" fillId="0" borderId="1" xfId="0" applyFont="1" applyBorder="1" applyAlignment="1">
      <alignment horizontal="left" vertical="top"/>
    </xf>
    <xf numFmtId="0" fontId="6" fillId="0" borderId="1" xfId="0" applyFont="1" applyBorder="1" applyAlignment="1">
      <alignment vertical="center"/>
    </xf>
    <xf numFmtId="22" fontId="6" fillId="0" borderId="1" xfId="0" applyNumberFormat="1" applyFont="1" applyBorder="1" applyAlignment="1">
      <alignment horizontal="center" vertical="center"/>
    </xf>
    <xf numFmtId="164" fontId="6" fillId="0" borderId="1" xfId="0" applyNumberFormat="1" applyFont="1" applyBorder="1" applyAlignment="1">
      <alignment horizontal="right" vertical="center"/>
    </xf>
    <xf numFmtId="0" fontId="9" fillId="0" borderId="1" xfId="0" applyFont="1" applyBorder="1" applyAlignment="1">
      <alignment horizontal="right" vertical="center"/>
    </xf>
    <xf numFmtId="0" fontId="10" fillId="0" borderId="0" xfId="2" applyNumberFormat="1" applyFont="1" applyAlignment="1">
      <alignment horizontal="left" vertical="center"/>
    </xf>
    <xf numFmtId="0" fontId="10" fillId="0" borderId="0" xfId="0" applyFont="1" applyAlignment="1">
      <alignment horizontal="center" vertical="center"/>
    </xf>
    <xf numFmtId="22" fontId="10" fillId="0" borderId="0" xfId="0" applyNumberFormat="1" applyFont="1" applyAlignment="1">
      <alignment horizontal="center" vertical="center"/>
    </xf>
    <xf numFmtId="164" fontId="10" fillId="0" borderId="0" xfId="0" applyNumberFormat="1" applyFont="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22"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0" fontId="4" fillId="2" borderId="0" xfId="0" applyFont="1" applyFill="1" applyAlignment="1">
      <alignment horizontal="left" vertical="top"/>
    </xf>
    <xf numFmtId="1" fontId="4" fillId="2" borderId="0" xfId="0" applyNumberFormat="1" applyFont="1" applyFill="1" applyAlignment="1">
      <alignment horizontal="left" vertical="top"/>
    </xf>
    <xf numFmtId="0" fontId="6" fillId="2" borderId="0" xfId="0" applyFont="1" applyFill="1" applyAlignment="1">
      <alignment vertical="center"/>
    </xf>
    <xf numFmtId="164" fontId="6" fillId="2" borderId="0" xfId="0" applyNumberFormat="1" applyFont="1" applyFill="1" applyAlignment="1">
      <alignment horizontal="right" vertical="center"/>
    </xf>
    <xf numFmtId="0" fontId="9" fillId="2" borderId="0" xfId="0" applyFont="1" applyFill="1" applyAlignment="1">
      <alignment horizontal="right" vertical="center"/>
    </xf>
    <xf numFmtId="0" fontId="12" fillId="0" borderId="0" xfId="0" applyFont="1"/>
    <xf numFmtId="0" fontId="13" fillId="2" borderId="0" xfId="0" applyFont="1" applyFill="1" applyAlignment="1">
      <alignment horizontal="left" vertical="top"/>
    </xf>
    <xf numFmtId="0" fontId="11" fillId="2" borderId="0" xfId="0" applyFont="1" applyFill="1" applyAlignment="1">
      <alignment horizontal="left" vertical="top"/>
    </xf>
    <xf numFmtId="0" fontId="14" fillId="0" borderId="0" xfId="0" applyFont="1"/>
    <xf numFmtId="0" fontId="15" fillId="0" borderId="0" xfId="1" applyFont="1" applyFill="1" applyAlignment="1">
      <alignment horizontal="left" vertical="top"/>
    </xf>
    <xf numFmtId="0" fontId="15" fillId="3" borderId="0" xfId="1" applyFont="1" applyFill="1" applyAlignment="1">
      <alignment horizontal="left" vertical="top"/>
    </xf>
    <xf numFmtId="0" fontId="16" fillId="0" borderId="0" xfId="0" applyFont="1" applyAlignment="1">
      <alignment horizontal="left" vertical="top"/>
    </xf>
    <xf numFmtId="1" fontId="16" fillId="0" borderId="0" xfId="0" applyNumberFormat="1" applyFont="1" applyAlignment="1">
      <alignment horizontal="left" vertical="top"/>
    </xf>
    <xf numFmtId="0" fontId="12" fillId="0" borderId="0" xfId="0" applyFont="1" applyAlignment="1">
      <alignment vertical="top" wrapText="1"/>
    </xf>
    <xf numFmtId="0" fontId="12" fillId="3" borderId="0" xfId="0" applyFont="1" applyFill="1"/>
    <xf numFmtId="0" fontId="12" fillId="0" borderId="1" xfId="0" applyFont="1" applyBorder="1" applyAlignment="1">
      <alignment horizontal="right"/>
    </xf>
    <xf numFmtId="0" fontId="16" fillId="3" borderId="1" xfId="0" applyFont="1" applyFill="1" applyBorder="1" applyAlignment="1">
      <alignment horizontal="right" wrapText="1"/>
    </xf>
    <xf numFmtId="0" fontId="12" fillId="0" borderId="0" xfId="0" applyFont="1" applyAlignment="1">
      <alignment horizontal="right"/>
    </xf>
    <xf numFmtId="0" fontId="16" fillId="3" borderId="0" xfId="0" applyFont="1" applyFill="1" applyAlignment="1">
      <alignment horizontal="right" wrapText="1"/>
    </xf>
    <xf numFmtId="0" fontId="17" fillId="0" borderId="0" xfId="0" applyFont="1" applyAlignment="1">
      <alignment horizontal="left" vertical="top"/>
    </xf>
    <xf numFmtId="1" fontId="17" fillId="0" borderId="0" xfId="0" applyNumberFormat="1" applyFont="1" applyAlignment="1">
      <alignment horizontal="left" vertical="top"/>
    </xf>
    <xf numFmtId="0" fontId="17" fillId="0" borderId="0" xfId="0" applyFont="1" applyAlignment="1">
      <alignment horizontal="center" vertical="top"/>
    </xf>
    <xf numFmtId="0" fontId="17" fillId="0" borderId="0" xfId="0" applyFont="1" applyAlignment="1">
      <alignment horizontal="centerContinuous" vertical="center"/>
    </xf>
    <xf numFmtId="0" fontId="12" fillId="3" borderId="0" xfId="0" applyFont="1" applyFill="1" applyAlignment="1">
      <alignment horizontal="center"/>
    </xf>
    <xf numFmtId="0" fontId="17" fillId="3" borderId="0" xfId="0" applyFont="1" applyFill="1" applyAlignment="1">
      <alignment vertical="center"/>
    </xf>
    <xf numFmtId="3" fontId="12" fillId="0" borderId="0" xfId="2" applyNumberFormat="1" applyFont="1" applyAlignment="1">
      <alignment horizontal="left" vertical="top"/>
    </xf>
    <xf numFmtId="1" fontId="16" fillId="0" borderId="0" xfId="2" applyNumberFormat="1" applyFont="1" applyAlignment="1">
      <alignment horizontal="left" vertical="top"/>
    </xf>
    <xf numFmtId="0" fontId="12" fillId="0" borderId="0" xfId="0" applyFont="1" applyAlignment="1">
      <alignment horizontal="left" vertical="center"/>
    </xf>
    <xf numFmtId="3" fontId="12" fillId="0" borderId="0" xfId="2" applyNumberFormat="1" applyFont="1" applyAlignment="1">
      <alignment horizontal="right"/>
    </xf>
    <xf numFmtId="3" fontId="12" fillId="3" borderId="0" xfId="2" applyNumberFormat="1" applyFont="1" applyFill="1" applyAlignment="1">
      <alignment horizontal="right"/>
    </xf>
    <xf numFmtId="3" fontId="12" fillId="0" borderId="0" xfId="2" applyNumberFormat="1" applyFont="1" applyAlignment="1">
      <alignment horizontal="left" vertical="top" wrapText="1"/>
    </xf>
    <xf numFmtId="0" fontId="13" fillId="0" borderId="0" xfId="0" applyFont="1" applyAlignment="1">
      <alignment horizontal="left" vertical="top"/>
    </xf>
    <xf numFmtId="3" fontId="12" fillId="0" borderId="0" xfId="0" applyNumberFormat="1" applyFont="1"/>
    <xf numFmtId="0" fontId="12" fillId="0" borderId="1" xfId="0" applyFont="1" applyBorder="1" applyAlignment="1">
      <alignment horizontal="left" vertical="top"/>
    </xf>
    <xf numFmtId="1" fontId="16" fillId="0" borderId="1" xfId="2" applyNumberFormat="1" applyFont="1" applyBorder="1" applyAlignment="1">
      <alignment horizontal="left" vertical="top"/>
    </xf>
    <xf numFmtId="3" fontId="12" fillId="0" borderId="1" xfId="2" applyNumberFormat="1" applyFont="1" applyBorder="1" applyAlignment="1">
      <alignment vertical="top" wrapText="1"/>
    </xf>
    <xf numFmtId="3" fontId="12" fillId="0" borderId="1" xfId="2" applyNumberFormat="1" applyFont="1" applyBorder="1" applyAlignment="1">
      <alignment horizontal="right"/>
    </xf>
    <xf numFmtId="3" fontId="12" fillId="3" borderId="1" xfId="2" applyNumberFormat="1" applyFont="1" applyFill="1" applyBorder="1"/>
    <xf numFmtId="0" fontId="13" fillId="0" borderId="0" xfId="0" applyFont="1" applyAlignment="1">
      <alignment horizontal="left"/>
    </xf>
    <xf numFmtId="1" fontId="16" fillId="0" borderId="0" xfId="2" applyNumberFormat="1" applyFont="1" applyAlignment="1">
      <alignment horizontal="left"/>
    </xf>
    <xf numFmtId="3" fontId="12" fillId="0" borderId="0" xfId="2" applyNumberFormat="1" applyFont="1" applyAlignment="1">
      <alignment wrapText="1"/>
    </xf>
    <xf numFmtId="3" fontId="12" fillId="4" borderId="0" xfId="2" applyNumberFormat="1" applyFont="1" applyFill="1" applyAlignment="1">
      <alignment horizontal="right"/>
    </xf>
    <xf numFmtId="0" fontId="16" fillId="0" borderId="0" xfId="0" applyFont="1" applyAlignment="1">
      <alignment horizontal="left" vertical="top" indent="2"/>
    </xf>
    <xf numFmtId="0" fontId="21" fillId="0" borderId="0" xfId="0" applyFont="1" applyAlignment="1">
      <alignment horizontal="left" vertical="top"/>
    </xf>
    <xf numFmtId="0" fontId="22" fillId="0" borderId="0" xfId="0" applyFont="1" applyAlignment="1">
      <alignment horizontal="left" vertical="top"/>
    </xf>
    <xf numFmtId="164" fontId="7" fillId="0" borderId="0" xfId="0" quotePrefix="1" applyNumberFormat="1" applyFont="1" applyAlignment="1">
      <alignment horizontal="right"/>
    </xf>
    <xf numFmtId="164" fontId="7" fillId="0" borderId="0" xfId="0" applyNumberFormat="1" applyFont="1"/>
    <xf numFmtId="22" fontId="6" fillId="0" borderId="0" xfId="0" applyNumberFormat="1" applyFont="1" applyAlignment="1">
      <alignment horizontal="center" vertical="center"/>
    </xf>
    <xf numFmtId="0" fontId="11" fillId="2" borderId="0" xfId="0" applyFont="1" applyFill="1" applyAlignment="1">
      <alignment horizontal="left" vertical="center" wrapText="1"/>
    </xf>
    <xf numFmtId="0" fontId="20" fillId="2" borderId="0" xfId="1" applyFont="1" applyFill="1" applyAlignment="1">
      <alignment horizontal="left" vertical="top"/>
    </xf>
    <xf numFmtId="0" fontId="17" fillId="0" borderId="0" xfId="0" applyFont="1" applyAlignment="1">
      <alignment horizontal="center" vertical="center" wrapText="1"/>
    </xf>
    <xf numFmtId="0" fontId="12" fillId="0" borderId="0" xfId="0" applyFont="1"/>
    <xf numFmtId="1" fontId="16" fillId="0" borderId="0" xfId="0" applyNumberFormat="1" applyFont="1" applyAlignment="1">
      <alignment horizontal="left" vertical="top" wrapText="1"/>
    </xf>
    <xf numFmtId="0" fontId="12" fillId="0" borderId="0" xfId="0" applyFont="1" applyAlignment="1">
      <alignment horizontal="left" vertical="top" wrapText="1"/>
    </xf>
  </cellXfs>
  <cellStyles count="3">
    <cellStyle name="Comma 2" xfId="2" xr:uid="{3EFFDE2C-E4C9-4247-9A5D-B8C8E0090E8A}"/>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112183</xdr:colOff>
      <xdr:row>1</xdr:row>
      <xdr:rowOff>18520</xdr:rowOff>
    </xdr:from>
    <xdr:to>
      <xdr:col>1</xdr:col>
      <xdr:colOff>229415</xdr:colOff>
      <xdr:row>2</xdr:row>
      <xdr:rowOff>208492</xdr:rowOff>
    </xdr:to>
    <xdr:pic>
      <xdr:nvPicPr>
        <xdr:cNvPr id="2" name="Picture 3">
          <a:extLst>
            <a:ext uri="{FF2B5EF4-FFF2-40B4-BE49-F238E27FC236}">
              <a16:creationId xmlns:a16="http://schemas.microsoft.com/office/drawing/2014/main" id="{9D745276-E6EE-46C9-916F-4AF0E0934F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2183" y="142345"/>
          <a:ext cx="431557" cy="418572"/>
        </a:xfrm>
        <a:prstGeom prst="rect">
          <a:avLst/>
        </a:prstGeom>
        <a:noFill/>
        <a:ln>
          <a:prstDash val="soli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ngress.gov/118/bills/s2226/BILLS-118s2226es.pdf" TargetMode="External"/><Relationship Id="rId1" Type="http://schemas.openxmlformats.org/officeDocument/2006/relationships/hyperlink" Target="https://www.congress.gov/118/bills/s2226/BILLS-118s2226es.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867DF-4602-42B3-9BA3-A7589C7A305A}">
  <sheetPr>
    <pageSetUpPr fitToPage="1"/>
  </sheetPr>
  <dimension ref="A1:AB51"/>
  <sheetViews>
    <sheetView tabSelected="1" zoomScaleNormal="100" workbookViewId="0">
      <pane xSplit="3" ySplit="13" topLeftCell="D29" activePane="bottomRight" state="frozen"/>
      <selection activeCell="G2" sqref="G2"/>
      <selection pane="topRight" activeCell="G2" sqref="G2"/>
      <selection pane="bottomLeft" activeCell="G2" sqref="G2"/>
      <selection pane="bottomRight" activeCell="W28" sqref="W28"/>
    </sheetView>
  </sheetViews>
  <sheetFormatPr defaultColWidth="4.42578125" defaultRowHeight="15" customHeight="1" x14ac:dyDescent="0.2"/>
  <cols>
    <col min="1" max="1" width="4.5703125" style="38" customWidth="1"/>
    <col min="2" max="2" width="6.28515625" style="39" customWidth="1"/>
    <col min="3" max="3" width="29.140625" style="40" customWidth="1"/>
    <col min="4" max="13" width="8.5703125" style="32" customWidth="1"/>
    <col min="14" max="15" width="13.5703125" style="32" customWidth="1"/>
    <col min="16" max="19" width="4.42578125" style="32"/>
    <col min="20" max="20" width="5.5703125" style="32" bestFit="1" customWidth="1"/>
    <col min="21" max="21" width="4.42578125" style="32"/>
    <col min="22" max="22" width="5.5703125" style="32" bestFit="1" customWidth="1"/>
    <col min="23" max="16384" width="4.42578125" style="32"/>
  </cols>
  <sheetData>
    <row r="1" spans="1:28" s="4" customFormat="1" ht="10.35" customHeight="1" x14ac:dyDescent="0.2">
      <c r="A1" s="1"/>
      <c r="B1" s="2"/>
      <c r="C1" s="3"/>
    </row>
    <row r="2" spans="1:28" s="4" customFormat="1" ht="18" customHeight="1" x14ac:dyDescent="0.2">
      <c r="A2" s="5"/>
      <c r="B2" s="70" t="s">
        <v>0</v>
      </c>
      <c r="C2" s="6"/>
      <c r="D2" s="7"/>
      <c r="E2" s="7"/>
      <c r="F2" s="7"/>
      <c r="G2" s="7"/>
      <c r="H2" s="7"/>
      <c r="I2" s="7"/>
      <c r="J2" s="7"/>
      <c r="M2" s="8"/>
      <c r="N2" s="72">
        <v>45215</v>
      </c>
      <c r="O2" s="73"/>
      <c r="AB2" s="9"/>
    </row>
    <row r="3" spans="1:28" s="4" customFormat="1" ht="18" customHeight="1" x14ac:dyDescent="0.2">
      <c r="A3" s="5"/>
      <c r="B3" s="71" t="s">
        <v>1</v>
      </c>
      <c r="C3" s="10"/>
      <c r="D3" s="7"/>
      <c r="E3" s="7"/>
      <c r="F3" s="7"/>
      <c r="G3" s="74"/>
      <c r="H3" s="74"/>
      <c r="I3" s="74"/>
      <c r="J3" s="74"/>
      <c r="K3" s="7"/>
      <c r="L3" s="7"/>
      <c r="M3" s="11"/>
      <c r="N3" s="12"/>
      <c r="O3" s="12"/>
    </row>
    <row r="4" spans="1:28" s="4" customFormat="1" ht="9" customHeight="1" x14ac:dyDescent="0.2">
      <c r="A4" s="13"/>
      <c r="B4" s="14"/>
      <c r="C4" s="14"/>
      <c r="D4" s="15"/>
      <c r="E4" s="15"/>
      <c r="F4" s="15"/>
      <c r="G4" s="16"/>
      <c r="H4" s="16"/>
      <c r="I4" s="16"/>
      <c r="J4" s="16"/>
      <c r="K4" s="15"/>
      <c r="L4" s="15"/>
      <c r="M4" s="17"/>
      <c r="N4" s="18"/>
      <c r="O4" s="18"/>
    </row>
    <row r="5" spans="1:28" s="4" customFormat="1" ht="18" customHeight="1" x14ac:dyDescent="0.2">
      <c r="A5" s="19" t="s">
        <v>16</v>
      </c>
      <c r="B5" s="20"/>
      <c r="C5" s="20"/>
      <c r="D5" s="20"/>
      <c r="E5" s="20"/>
      <c r="F5" s="20"/>
      <c r="G5" s="21"/>
      <c r="H5" s="21"/>
      <c r="I5" s="21"/>
      <c r="J5" s="21"/>
      <c r="K5" s="20"/>
      <c r="L5" s="20"/>
      <c r="M5" s="22"/>
      <c r="N5" s="20"/>
      <c r="O5" s="20"/>
    </row>
    <row r="6" spans="1:28" s="4" customFormat="1" ht="18" customHeight="1" x14ac:dyDescent="0.2">
      <c r="A6" s="23"/>
      <c r="B6" s="24"/>
      <c r="C6" s="24"/>
      <c r="D6" s="24"/>
      <c r="E6" s="24"/>
      <c r="F6" s="24"/>
      <c r="G6" s="25"/>
      <c r="H6" s="25"/>
      <c r="I6" s="25"/>
      <c r="J6" s="25"/>
      <c r="K6" s="24"/>
      <c r="L6" s="24"/>
      <c r="M6" s="26"/>
      <c r="N6" s="24"/>
      <c r="O6" s="24"/>
    </row>
    <row r="7" spans="1:28" s="4" customFormat="1" ht="3.75" customHeight="1" x14ac:dyDescent="0.2">
      <c r="A7" s="27"/>
      <c r="B7" s="28"/>
      <c r="C7" s="27"/>
      <c r="D7" s="29"/>
      <c r="E7" s="29"/>
      <c r="F7" s="29"/>
      <c r="G7" s="29"/>
      <c r="H7" s="29"/>
      <c r="I7" s="29"/>
      <c r="J7" s="29"/>
      <c r="K7" s="29"/>
      <c r="L7" s="29"/>
      <c r="M7" s="30"/>
      <c r="N7" s="31"/>
      <c r="O7" s="31"/>
    </row>
    <row r="8" spans="1:28" ht="24.75" customHeight="1" x14ac:dyDescent="0.2">
      <c r="A8" s="75" t="s">
        <v>17</v>
      </c>
      <c r="B8" s="75"/>
      <c r="C8" s="75"/>
      <c r="D8" s="75"/>
      <c r="E8" s="75"/>
      <c r="F8" s="75"/>
      <c r="G8" s="75"/>
      <c r="H8" s="75"/>
      <c r="I8" s="75"/>
      <c r="J8" s="75"/>
      <c r="K8" s="75"/>
      <c r="L8" s="75"/>
      <c r="M8" s="75"/>
      <c r="N8" s="75"/>
      <c r="O8" s="75"/>
    </row>
    <row r="9" spans="1:28" ht="15" customHeight="1" x14ac:dyDescent="0.2">
      <c r="A9" s="33" t="s">
        <v>2</v>
      </c>
      <c r="B9" s="34"/>
      <c r="C9" s="34"/>
      <c r="D9" s="34"/>
      <c r="E9" s="34"/>
      <c r="F9" s="34"/>
      <c r="G9" s="34"/>
      <c r="H9" s="34"/>
      <c r="I9" s="34"/>
      <c r="J9" s="34"/>
      <c r="K9" s="34"/>
      <c r="L9" s="34"/>
      <c r="M9" s="34"/>
      <c r="N9" s="34"/>
      <c r="O9" s="34"/>
    </row>
    <row r="10" spans="1:28" s="35" customFormat="1" ht="15" customHeight="1" x14ac:dyDescent="0.2">
      <c r="A10" s="76" t="s">
        <v>3</v>
      </c>
      <c r="B10" s="76"/>
      <c r="C10" s="76"/>
      <c r="D10" s="76"/>
      <c r="E10" s="76"/>
      <c r="F10" s="76"/>
      <c r="G10" s="76"/>
      <c r="H10" s="76"/>
      <c r="I10" s="76"/>
      <c r="J10" s="76"/>
      <c r="K10" s="76"/>
      <c r="L10" s="76"/>
      <c r="M10" s="76"/>
      <c r="N10" s="76"/>
      <c r="O10" s="76"/>
    </row>
    <row r="11" spans="1:28" s="35" customFormat="1" ht="9" customHeight="1" x14ac:dyDescent="0.2">
      <c r="A11" s="36"/>
      <c r="B11" s="36"/>
      <c r="C11" s="36"/>
      <c r="D11" s="36"/>
      <c r="E11" s="36"/>
      <c r="F11" s="36"/>
      <c r="G11" s="36"/>
      <c r="H11" s="36"/>
      <c r="I11" s="36"/>
      <c r="J11" s="36"/>
      <c r="K11" s="36"/>
      <c r="L11" s="36"/>
      <c r="M11" s="36"/>
      <c r="N11" s="37"/>
      <c r="O11" s="37"/>
    </row>
    <row r="12" spans="1:28" ht="15" customHeight="1" x14ac:dyDescent="0.2">
      <c r="D12" s="77" t="s">
        <v>4</v>
      </c>
      <c r="E12" s="78"/>
      <c r="F12" s="78"/>
      <c r="G12" s="78"/>
      <c r="H12" s="78"/>
      <c r="I12" s="78"/>
      <c r="J12" s="78"/>
      <c r="K12" s="78"/>
      <c r="L12" s="78"/>
      <c r="M12" s="78"/>
      <c r="N12" s="41"/>
      <c r="O12" s="41"/>
    </row>
    <row r="13" spans="1:28" ht="30" customHeight="1" x14ac:dyDescent="0.2">
      <c r="D13" s="42">
        <v>2024</v>
      </c>
      <c r="E13" s="42">
        <f>D13+1</f>
        <v>2025</v>
      </c>
      <c r="F13" s="42">
        <f t="shared" ref="F13:M13" si="0">E13+1</f>
        <v>2026</v>
      </c>
      <c r="G13" s="42">
        <f t="shared" si="0"/>
        <v>2027</v>
      </c>
      <c r="H13" s="42">
        <f t="shared" si="0"/>
        <v>2028</v>
      </c>
      <c r="I13" s="42">
        <f t="shared" si="0"/>
        <v>2029</v>
      </c>
      <c r="J13" s="42">
        <f t="shared" si="0"/>
        <v>2030</v>
      </c>
      <c r="K13" s="42">
        <f t="shared" si="0"/>
        <v>2031</v>
      </c>
      <c r="L13" s="42">
        <f t="shared" si="0"/>
        <v>2032</v>
      </c>
      <c r="M13" s="42">
        <f t="shared" si="0"/>
        <v>2033</v>
      </c>
      <c r="N13" s="43" t="s">
        <v>5</v>
      </c>
      <c r="O13" s="43" t="s">
        <v>6</v>
      </c>
    </row>
    <row r="14" spans="1:28" ht="9" customHeight="1" x14ac:dyDescent="0.2">
      <c r="D14" s="44"/>
      <c r="E14" s="44"/>
      <c r="F14" s="44"/>
      <c r="G14" s="44"/>
      <c r="H14" s="44"/>
      <c r="I14" s="44"/>
      <c r="J14" s="44"/>
      <c r="K14" s="44"/>
      <c r="L14" s="44"/>
      <c r="M14" s="44"/>
      <c r="N14" s="45"/>
      <c r="O14" s="45"/>
    </row>
    <row r="15" spans="1:28" s="4" customFormat="1" ht="15" customHeight="1" x14ac:dyDescent="0.2">
      <c r="A15" s="46"/>
      <c r="B15" s="47"/>
      <c r="C15" s="48"/>
      <c r="D15" s="49" t="s">
        <v>7</v>
      </c>
      <c r="E15" s="49"/>
      <c r="F15" s="49"/>
      <c r="G15" s="49"/>
      <c r="H15" s="49"/>
      <c r="I15" s="49"/>
      <c r="J15" s="49"/>
      <c r="K15" s="49"/>
      <c r="L15" s="49"/>
      <c r="M15" s="49"/>
      <c r="N15" s="50"/>
      <c r="O15" s="51"/>
    </row>
    <row r="16" spans="1:28" s="54" customFormat="1" ht="15" customHeight="1" x14ac:dyDescent="0.2">
      <c r="A16" s="52" t="s">
        <v>21</v>
      </c>
      <c r="B16" s="53"/>
      <c r="D16" s="55"/>
      <c r="E16" s="55"/>
      <c r="F16" s="55"/>
      <c r="G16" s="55"/>
      <c r="H16" s="55"/>
      <c r="I16" s="55"/>
      <c r="J16" s="55"/>
      <c r="K16" s="55"/>
      <c r="L16" s="55"/>
      <c r="M16" s="55"/>
      <c r="N16" s="56"/>
      <c r="O16" s="56"/>
    </row>
    <row r="17" spans="1:15" s="54" customFormat="1" ht="15" customHeight="1" x14ac:dyDescent="0.2">
      <c r="A17" s="38"/>
      <c r="B17" s="52" t="s">
        <v>8</v>
      </c>
      <c r="D17" s="55">
        <v>3700</v>
      </c>
      <c r="E17" s="55">
        <v>8500</v>
      </c>
      <c r="F17" s="55">
        <v>18700</v>
      </c>
      <c r="G17" s="55">
        <v>20500</v>
      </c>
      <c r="H17" s="55">
        <v>18900</v>
      </c>
      <c r="I17" s="55">
        <v>16900</v>
      </c>
      <c r="J17" s="55">
        <v>14600</v>
      </c>
      <c r="K17" s="55">
        <v>11800</v>
      </c>
      <c r="L17" s="55">
        <v>12300</v>
      </c>
      <c r="M17" s="55">
        <v>12800</v>
      </c>
      <c r="N17" s="56">
        <v>70300</v>
      </c>
      <c r="O17" s="56">
        <v>138700</v>
      </c>
    </row>
    <row r="18" spans="1:15" s="54" customFormat="1" ht="15" customHeight="1" x14ac:dyDescent="0.2">
      <c r="A18" s="38"/>
      <c r="B18" s="52" t="s">
        <v>9</v>
      </c>
      <c r="D18" s="55">
        <v>3700</v>
      </c>
      <c r="E18" s="55">
        <v>8500</v>
      </c>
      <c r="F18" s="55">
        <v>18700</v>
      </c>
      <c r="G18" s="55">
        <v>20500</v>
      </c>
      <c r="H18" s="55">
        <v>18900</v>
      </c>
      <c r="I18" s="55">
        <v>16900</v>
      </c>
      <c r="J18" s="55">
        <v>14600</v>
      </c>
      <c r="K18" s="55">
        <v>11800</v>
      </c>
      <c r="L18" s="55">
        <v>12300</v>
      </c>
      <c r="M18" s="55">
        <v>12800</v>
      </c>
      <c r="N18" s="56">
        <v>70300</v>
      </c>
      <c r="O18" s="56">
        <v>138700</v>
      </c>
    </row>
    <row r="19" spans="1:15" s="54" customFormat="1" ht="15" customHeight="1" x14ac:dyDescent="0.2">
      <c r="A19" s="38"/>
      <c r="B19" s="53"/>
      <c r="C19" s="52"/>
      <c r="D19" s="55"/>
      <c r="E19" s="55"/>
      <c r="F19" s="55"/>
      <c r="G19" s="55"/>
      <c r="H19" s="55"/>
      <c r="I19" s="55"/>
      <c r="J19" s="55"/>
      <c r="K19" s="55"/>
      <c r="L19" s="55"/>
      <c r="M19" s="55"/>
      <c r="N19" s="56"/>
      <c r="O19" s="56"/>
    </row>
    <row r="20" spans="1:15" s="54" customFormat="1" ht="15" customHeight="1" x14ac:dyDescent="0.2">
      <c r="A20" s="53" t="s">
        <v>10</v>
      </c>
      <c r="B20" s="53"/>
      <c r="D20" s="55"/>
      <c r="E20" s="55"/>
      <c r="F20" s="55"/>
      <c r="G20" s="55"/>
      <c r="H20" s="55"/>
      <c r="I20" s="55"/>
      <c r="J20" s="55"/>
      <c r="K20" s="55"/>
      <c r="L20" s="55"/>
      <c r="M20" s="55"/>
      <c r="N20" s="56"/>
      <c r="O20" s="56"/>
    </row>
    <row r="21" spans="1:15" s="54" customFormat="1" ht="15" customHeight="1" x14ac:dyDescent="0.2">
      <c r="A21" s="38"/>
      <c r="B21" s="52" t="s">
        <v>8</v>
      </c>
      <c r="D21" s="55">
        <v>100</v>
      </c>
      <c r="E21" s="55">
        <v>200</v>
      </c>
      <c r="F21" s="55">
        <v>500</v>
      </c>
      <c r="G21" s="55">
        <v>600</v>
      </c>
      <c r="H21" s="55">
        <v>600</v>
      </c>
      <c r="I21" s="55">
        <v>600</v>
      </c>
      <c r="J21" s="55">
        <v>600</v>
      </c>
      <c r="K21" s="55">
        <v>500</v>
      </c>
      <c r="L21" s="55">
        <v>500</v>
      </c>
      <c r="M21" s="55">
        <v>500</v>
      </c>
      <c r="N21" s="56">
        <v>2000</v>
      </c>
      <c r="O21" s="56">
        <v>4700</v>
      </c>
    </row>
    <row r="22" spans="1:15" s="54" customFormat="1" ht="15" customHeight="1" x14ac:dyDescent="0.2">
      <c r="A22" s="38"/>
      <c r="B22" s="52" t="s">
        <v>9</v>
      </c>
      <c r="D22" s="55">
        <v>100</v>
      </c>
      <c r="E22" s="55">
        <v>200</v>
      </c>
      <c r="F22" s="55">
        <v>500</v>
      </c>
      <c r="G22" s="55">
        <v>600</v>
      </c>
      <c r="H22" s="55">
        <v>600</v>
      </c>
      <c r="I22" s="55">
        <v>600</v>
      </c>
      <c r="J22" s="55">
        <v>600</v>
      </c>
      <c r="K22" s="55">
        <v>500</v>
      </c>
      <c r="L22" s="55">
        <v>500</v>
      </c>
      <c r="M22" s="55">
        <v>500</v>
      </c>
      <c r="N22" s="56">
        <v>2000</v>
      </c>
      <c r="O22" s="56">
        <v>4700</v>
      </c>
    </row>
    <row r="23" spans="1:15" s="54" customFormat="1" ht="15" customHeight="1" x14ac:dyDescent="0.2">
      <c r="A23" s="38"/>
      <c r="B23" s="53"/>
      <c r="C23" s="52"/>
      <c r="D23" s="55"/>
      <c r="E23" s="55"/>
      <c r="F23" s="55"/>
      <c r="G23" s="55"/>
      <c r="H23" s="55"/>
      <c r="I23" s="55"/>
      <c r="J23" s="55"/>
      <c r="K23" s="55"/>
      <c r="L23" s="55"/>
      <c r="M23" s="55"/>
      <c r="N23" s="56"/>
      <c r="O23" s="56"/>
    </row>
    <row r="24" spans="1:15" s="54" customFormat="1" ht="15" customHeight="1" x14ac:dyDescent="0.2">
      <c r="A24" s="52" t="s">
        <v>11</v>
      </c>
      <c r="B24" s="53"/>
      <c r="D24" s="55"/>
      <c r="E24" s="55"/>
      <c r="F24" s="55"/>
      <c r="G24" s="55"/>
      <c r="H24" s="55"/>
      <c r="I24" s="55"/>
      <c r="J24" s="55"/>
      <c r="K24" s="55"/>
      <c r="L24" s="55"/>
      <c r="M24" s="55"/>
      <c r="N24" s="56"/>
      <c r="O24" s="56"/>
    </row>
    <row r="25" spans="1:15" s="54" customFormat="1" ht="15" customHeight="1" x14ac:dyDescent="0.2">
      <c r="A25" s="38"/>
      <c r="B25" s="52" t="s">
        <v>8</v>
      </c>
      <c r="D25" s="55">
        <v>100</v>
      </c>
      <c r="E25" s="55">
        <v>200</v>
      </c>
      <c r="F25" s="55">
        <v>400</v>
      </c>
      <c r="G25" s="55">
        <v>400</v>
      </c>
      <c r="H25" s="55">
        <v>400</v>
      </c>
      <c r="I25" s="55">
        <v>400</v>
      </c>
      <c r="J25" s="55">
        <v>400</v>
      </c>
      <c r="K25" s="55">
        <v>400</v>
      </c>
      <c r="L25" s="55">
        <v>500</v>
      </c>
      <c r="M25" s="55">
        <v>500</v>
      </c>
      <c r="N25" s="56">
        <v>1500</v>
      </c>
      <c r="O25" s="56">
        <v>3700</v>
      </c>
    </row>
    <row r="26" spans="1:15" s="54" customFormat="1" ht="15" customHeight="1" x14ac:dyDescent="0.2">
      <c r="A26" s="38"/>
      <c r="B26" s="52" t="s">
        <v>9</v>
      </c>
      <c r="D26" s="55">
        <v>100</v>
      </c>
      <c r="E26" s="55">
        <v>200</v>
      </c>
      <c r="F26" s="55">
        <v>400</v>
      </c>
      <c r="G26" s="55">
        <v>400</v>
      </c>
      <c r="H26" s="55">
        <v>400</v>
      </c>
      <c r="I26" s="55">
        <v>400</v>
      </c>
      <c r="J26" s="55">
        <v>400</v>
      </c>
      <c r="K26" s="55">
        <v>400</v>
      </c>
      <c r="L26" s="55">
        <v>500</v>
      </c>
      <c r="M26" s="55">
        <v>500</v>
      </c>
      <c r="N26" s="56">
        <v>1500</v>
      </c>
      <c r="O26" s="56">
        <v>3700</v>
      </c>
    </row>
    <row r="27" spans="1:15" s="54" customFormat="1" ht="15" customHeight="1" x14ac:dyDescent="0.2">
      <c r="A27" s="38"/>
      <c r="B27" s="53"/>
      <c r="C27" s="57"/>
      <c r="D27" s="55"/>
      <c r="E27" s="55"/>
      <c r="F27" s="55"/>
      <c r="G27" s="55"/>
      <c r="H27" s="55"/>
      <c r="I27" s="55"/>
      <c r="J27" s="55"/>
      <c r="K27" s="55"/>
      <c r="L27" s="55"/>
      <c r="M27" s="55"/>
      <c r="N27" s="56"/>
      <c r="O27" s="56"/>
    </row>
    <row r="28" spans="1:15" s="54" customFormat="1" ht="15" customHeight="1" x14ac:dyDescent="0.2">
      <c r="B28" s="58" t="s">
        <v>12</v>
      </c>
      <c r="C28" s="57"/>
      <c r="D28" s="55"/>
      <c r="E28" s="55"/>
      <c r="F28" s="55"/>
      <c r="G28" s="55"/>
      <c r="H28" s="55"/>
      <c r="I28" s="55"/>
      <c r="J28" s="55"/>
      <c r="K28" s="55"/>
      <c r="L28" s="55"/>
      <c r="M28" s="55"/>
      <c r="N28" s="56"/>
      <c r="O28" s="56"/>
    </row>
    <row r="29" spans="1:15" ht="15" customHeight="1" x14ac:dyDescent="0.2">
      <c r="B29" s="32"/>
      <c r="C29" s="52" t="s">
        <v>8</v>
      </c>
      <c r="D29" s="59">
        <v>3900</v>
      </c>
      <c r="E29" s="59">
        <v>8900</v>
      </c>
      <c r="F29" s="59">
        <v>19600</v>
      </c>
      <c r="G29" s="59">
        <v>21500</v>
      </c>
      <c r="H29" s="59">
        <v>19900</v>
      </c>
      <c r="I29" s="59">
        <v>17900</v>
      </c>
      <c r="J29" s="59">
        <v>15600</v>
      </c>
      <c r="K29" s="59">
        <v>12700</v>
      </c>
      <c r="L29" s="59">
        <v>13300</v>
      </c>
      <c r="M29" s="59">
        <v>13800</v>
      </c>
      <c r="N29" s="56">
        <v>73800</v>
      </c>
      <c r="O29" s="56">
        <v>147100</v>
      </c>
    </row>
    <row r="30" spans="1:15" s="54" customFormat="1" ht="15" customHeight="1" x14ac:dyDescent="0.2">
      <c r="A30" s="38"/>
      <c r="C30" s="52" t="s">
        <v>9</v>
      </c>
      <c r="D30" s="59">
        <v>3900</v>
      </c>
      <c r="E30" s="59">
        <v>8900</v>
      </c>
      <c r="F30" s="59">
        <v>19600</v>
      </c>
      <c r="G30" s="59">
        <v>21500</v>
      </c>
      <c r="H30" s="59">
        <v>19900</v>
      </c>
      <c r="I30" s="59">
        <v>17900</v>
      </c>
      <c r="J30" s="59">
        <v>15600</v>
      </c>
      <c r="K30" s="59">
        <v>12700</v>
      </c>
      <c r="L30" s="59">
        <v>13300</v>
      </c>
      <c r="M30" s="59">
        <v>13800</v>
      </c>
      <c r="N30" s="56">
        <v>73800</v>
      </c>
      <c r="O30" s="56">
        <v>147100</v>
      </c>
    </row>
    <row r="31" spans="1:15" ht="15" customHeight="1" x14ac:dyDescent="0.2">
      <c r="A31" s="60"/>
      <c r="B31" s="61"/>
      <c r="C31" s="62"/>
      <c r="D31" s="63"/>
      <c r="E31" s="63"/>
      <c r="F31" s="63"/>
      <c r="G31" s="63"/>
      <c r="H31" s="63"/>
      <c r="I31" s="63"/>
      <c r="J31" s="63"/>
      <c r="K31" s="63"/>
      <c r="L31" s="63"/>
      <c r="M31" s="63"/>
      <c r="N31" s="64"/>
      <c r="O31" s="64"/>
    </row>
    <row r="32" spans="1:15" ht="15" customHeight="1" x14ac:dyDescent="0.2">
      <c r="A32" s="65"/>
      <c r="B32" s="66"/>
      <c r="C32" s="67"/>
      <c r="D32" s="55"/>
      <c r="E32" s="55"/>
      <c r="F32" s="55"/>
      <c r="G32" s="55"/>
      <c r="H32" s="55"/>
      <c r="I32" s="55"/>
      <c r="J32" s="55"/>
      <c r="K32" s="55"/>
      <c r="L32" s="55"/>
      <c r="M32" s="55"/>
      <c r="N32" s="68"/>
      <c r="O32" s="68"/>
    </row>
    <row r="33" spans="1:15" ht="110.45" customHeight="1" x14ac:dyDescent="0.2">
      <c r="A33" s="38" t="s">
        <v>13</v>
      </c>
      <c r="B33" s="79" t="s">
        <v>18</v>
      </c>
      <c r="C33" s="79"/>
      <c r="D33" s="79"/>
      <c r="E33" s="79"/>
      <c r="F33" s="79"/>
      <c r="G33" s="79"/>
      <c r="H33" s="79"/>
      <c r="I33" s="79"/>
      <c r="J33" s="79"/>
      <c r="K33" s="79"/>
      <c r="L33" s="79"/>
      <c r="M33" s="79"/>
      <c r="N33" s="79"/>
    </row>
    <row r="34" spans="1:15" ht="6.75" customHeight="1" x14ac:dyDescent="0.2"/>
    <row r="35" spans="1:15" ht="55.5" customHeight="1" x14ac:dyDescent="0.2">
      <c r="A35" s="38" t="s">
        <v>14</v>
      </c>
      <c r="B35" s="80" t="s">
        <v>19</v>
      </c>
      <c r="C35" s="80"/>
      <c r="D35" s="80"/>
      <c r="E35" s="80"/>
      <c r="F35" s="80"/>
      <c r="G35" s="80"/>
      <c r="H35" s="80"/>
      <c r="I35" s="80"/>
      <c r="J35" s="80"/>
      <c r="K35" s="80"/>
      <c r="L35" s="80"/>
      <c r="M35" s="80"/>
      <c r="N35" s="80"/>
    </row>
    <row r="36" spans="1:15" ht="9" customHeight="1" x14ac:dyDescent="0.2"/>
    <row r="37" spans="1:15" ht="62.1" customHeight="1" x14ac:dyDescent="0.2">
      <c r="A37" s="38" t="s">
        <v>15</v>
      </c>
      <c r="B37" s="80" t="s">
        <v>20</v>
      </c>
      <c r="C37" s="80"/>
      <c r="D37" s="80"/>
      <c r="E37" s="80"/>
      <c r="F37" s="80"/>
      <c r="G37" s="80"/>
      <c r="H37" s="80"/>
      <c r="I37" s="80"/>
      <c r="J37" s="80"/>
      <c r="K37" s="80"/>
      <c r="L37" s="80"/>
      <c r="M37" s="80"/>
      <c r="N37" s="80"/>
    </row>
    <row r="39" spans="1:15" ht="15" customHeight="1" x14ac:dyDescent="0.2">
      <c r="D39" s="59"/>
      <c r="E39" s="59"/>
      <c r="F39" s="59"/>
      <c r="G39" s="59"/>
      <c r="H39" s="59"/>
      <c r="I39" s="59"/>
      <c r="J39" s="59"/>
      <c r="K39" s="59"/>
      <c r="L39" s="59"/>
      <c r="M39" s="59"/>
      <c r="N39" s="59"/>
      <c r="O39" s="59"/>
    </row>
    <row r="40" spans="1:15" ht="15" customHeight="1" x14ac:dyDescent="0.2">
      <c r="D40" s="59"/>
      <c r="E40" s="59"/>
      <c r="F40" s="59"/>
      <c r="G40" s="59"/>
      <c r="H40" s="59"/>
      <c r="I40" s="59"/>
      <c r="J40" s="59"/>
      <c r="K40" s="59"/>
      <c r="L40" s="59"/>
      <c r="M40" s="59"/>
      <c r="N40" s="59"/>
      <c r="O40" s="59"/>
    </row>
    <row r="41" spans="1:15" ht="15" customHeight="1" x14ac:dyDescent="0.2">
      <c r="A41" s="69"/>
      <c r="D41" s="55"/>
      <c r="E41" s="55"/>
      <c r="F41" s="55"/>
      <c r="G41" s="55"/>
      <c r="H41" s="55"/>
      <c r="I41" s="55"/>
      <c r="J41" s="55"/>
      <c r="K41" s="55"/>
      <c r="L41" s="55"/>
      <c r="M41" s="55"/>
      <c r="N41" s="55"/>
      <c r="O41" s="55"/>
    </row>
    <row r="42" spans="1:15" ht="15" customHeight="1" x14ac:dyDescent="0.2">
      <c r="A42" s="69"/>
      <c r="D42" s="55"/>
      <c r="E42" s="55"/>
      <c r="F42" s="55"/>
      <c r="G42" s="55"/>
      <c r="H42" s="55"/>
      <c r="I42" s="55"/>
      <c r="J42" s="55"/>
      <c r="K42" s="55"/>
      <c r="L42" s="55"/>
      <c r="M42" s="55"/>
      <c r="N42" s="55"/>
      <c r="O42" s="55"/>
    </row>
    <row r="43" spans="1:15" ht="15" customHeight="1" x14ac:dyDescent="0.2">
      <c r="A43" s="69"/>
      <c r="B43" s="38"/>
      <c r="D43" s="55"/>
      <c r="E43" s="55"/>
      <c r="F43" s="55"/>
      <c r="G43" s="55"/>
      <c r="H43" s="55"/>
      <c r="I43" s="55"/>
      <c r="J43" s="55"/>
      <c r="K43" s="55"/>
      <c r="L43" s="55"/>
      <c r="M43" s="55"/>
      <c r="N43" s="55"/>
      <c r="O43" s="55"/>
    </row>
    <row r="44" spans="1:15" ht="15" customHeight="1" x14ac:dyDescent="0.2">
      <c r="B44" s="38"/>
      <c r="D44" s="55"/>
      <c r="E44" s="55"/>
      <c r="F44" s="55"/>
      <c r="G44" s="55"/>
      <c r="H44" s="55"/>
      <c r="I44" s="55"/>
      <c r="J44" s="55"/>
      <c r="K44" s="55"/>
      <c r="L44" s="55"/>
      <c r="M44" s="55"/>
      <c r="N44" s="55"/>
      <c r="O44" s="55"/>
    </row>
    <row r="45" spans="1:15" ht="15" customHeight="1" x14ac:dyDescent="0.2">
      <c r="A45" s="69"/>
      <c r="D45" s="59"/>
      <c r="E45" s="59"/>
      <c r="F45" s="59"/>
      <c r="G45" s="59"/>
      <c r="H45" s="59"/>
      <c r="I45" s="59"/>
      <c r="J45" s="59"/>
      <c r="K45" s="59"/>
      <c r="L45" s="59"/>
      <c r="M45" s="59"/>
      <c r="N45" s="59"/>
      <c r="O45" s="59"/>
    </row>
    <row r="46" spans="1:15" ht="15" customHeight="1" x14ac:dyDescent="0.2">
      <c r="A46" s="69"/>
      <c r="D46" s="59"/>
      <c r="E46" s="59"/>
      <c r="F46" s="59"/>
      <c r="G46" s="59"/>
      <c r="H46" s="59"/>
      <c r="I46" s="59"/>
      <c r="J46" s="59"/>
      <c r="K46" s="59"/>
      <c r="L46" s="59"/>
      <c r="M46" s="59"/>
      <c r="N46" s="59"/>
      <c r="O46" s="59"/>
    </row>
    <row r="47" spans="1:15" ht="15" customHeight="1" x14ac:dyDescent="0.2">
      <c r="D47" s="59"/>
      <c r="E47" s="59"/>
      <c r="F47" s="59"/>
      <c r="G47" s="59"/>
      <c r="H47" s="59"/>
      <c r="I47" s="59"/>
      <c r="J47" s="59"/>
      <c r="K47" s="59"/>
      <c r="L47" s="59"/>
      <c r="M47" s="59"/>
      <c r="N47" s="59"/>
      <c r="O47" s="59"/>
    </row>
    <row r="48" spans="1:15" ht="15" customHeight="1" x14ac:dyDescent="0.2">
      <c r="D48" s="59"/>
      <c r="E48" s="59"/>
      <c r="F48" s="59"/>
      <c r="G48" s="59"/>
      <c r="H48" s="59"/>
      <c r="I48" s="59"/>
      <c r="J48" s="59"/>
      <c r="K48" s="59"/>
      <c r="L48" s="59"/>
      <c r="M48" s="59"/>
      <c r="N48" s="59"/>
      <c r="O48" s="59"/>
    </row>
    <row r="49" spans="1:16" ht="15" customHeight="1" x14ac:dyDescent="0.2">
      <c r="D49" s="59"/>
      <c r="E49" s="59"/>
      <c r="F49" s="59"/>
      <c r="G49" s="59"/>
      <c r="H49" s="59"/>
      <c r="I49" s="59"/>
      <c r="J49" s="59"/>
      <c r="K49" s="59"/>
      <c r="L49" s="59"/>
      <c r="M49" s="59"/>
      <c r="N49" s="59"/>
      <c r="O49" s="59"/>
      <c r="P49" s="59"/>
    </row>
    <row r="50" spans="1:16" ht="15" customHeight="1" x14ac:dyDescent="0.2">
      <c r="D50" s="59"/>
      <c r="E50" s="59"/>
      <c r="F50" s="59"/>
      <c r="G50" s="59"/>
      <c r="H50" s="59"/>
      <c r="I50" s="59"/>
      <c r="J50" s="59"/>
      <c r="K50" s="59"/>
      <c r="L50" s="59"/>
      <c r="M50" s="59"/>
      <c r="N50" s="59"/>
      <c r="O50" s="59"/>
    </row>
    <row r="51" spans="1:16" ht="15" customHeight="1" x14ac:dyDescent="0.2">
      <c r="A51" s="69"/>
    </row>
  </sheetData>
  <mergeCells count="8">
    <mergeCell ref="B33:N33"/>
    <mergeCell ref="B35:N35"/>
    <mergeCell ref="B37:N37"/>
    <mergeCell ref="N2:O2"/>
    <mergeCell ref="G3:J3"/>
    <mergeCell ref="A8:O8"/>
    <mergeCell ref="A10:O10"/>
    <mergeCell ref="D12:M12"/>
  </mergeCells>
  <hyperlinks>
    <hyperlink ref="A10:O10" r:id="rId1" display="https://www.congress.gov/118/bills/s2226/BILLS-118s2226es.pdf" xr:uid="{B993C626-59F6-431C-902C-FBF2E7E025D2}"/>
    <hyperlink ref="A10" r:id="rId2" xr:uid="{FBACA28C-3A36-4263-B407-6BC26E2DA202}"/>
  </hyperlinks>
  <printOptions horizontalCentered="1"/>
  <pageMargins left="0.5" right="0.5" top="0.5" bottom="0.5" header="0.3" footer="0.3"/>
  <pageSetup scale="83" fitToHeight="0" orientation="landscape" horizontalDpi="4294967295" verticalDpi="4294967295" r:id="rId3"/>
  <headerFooter>
    <oddFooter xml:space="preserve">&amp;C&amp;"Arial,Regular"&amp;9 See also CBO's Cost Estimates Explained, www.cbo.gov/publication/56166;
How CBO Prepares Cost Estimates, www.cbo.gov/publication/53519; and Glossary, www.cbo.gov/publication/42904.
</oddFooter>
  </headerFooter>
  <rowBreaks count="1" manualBreakCount="1">
    <brk id="32" max="14"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RECA Table</vt:lpstr>
      <vt:lpstr>'RECA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RECA Supplemental Table</dc:title>
  <dc:creator>Congressional Budget Office</dc:creator>
  <cp:lastModifiedBy>Brittany Phillips</cp:lastModifiedBy>
  <cp:lastPrinted>2023-10-16T20:05:09Z</cp:lastPrinted>
  <dcterms:created xsi:type="dcterms:W3CDTF">2023-10-13T20:35:06Z</dcterms:created>
  <dcterms:modified xsi:type="dcterms:W3CDTF">2023-10-16T20:27:38Z</dcterms:modified>
</cp:coreProperties>
</file>