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codeName="ThisWorkbook" defaultThemeVersion="124226"/>
  <mc:AlternateContent xmlns:mc="http://schemas.openxmlformats.org/markup-compatibility/2006">
    <mc:Choice Requires="x15">
      <x15ac:absPath xmlns:x15ac="http://schemas.microsoft.com/office/spreadsheetml/2010/11/ac" url="\\cbo.gov\Shares\MBISD\MBIS_EDIT\1-Publications\06-Testimony\Highway Trust Fund - Shirley\Supplemental Data\"/>
    </mc:Choice>
  </mc:AlternateContent>
  <xr:revisionPtr revIDLastSave="0" documentId="13_ncr:1_{7CAD5FB8-46B8-4A2F-B8FC-F93430DE9B6D}" xr6:coauthVersionLast="47" xr6:coauthVersionMax="47" xr10:uidLastSave="{00000000-0000-0000-0000-000000000000}"/>
  <bookViews>
    <workbookView xWindow="10" yWindow="10" windowWidth="19180" windowHeight="10180" tabRatio="965" xr2:uid="{00000000-000D-0000-FFFF-FFFF00000000}"/>
  </bookViews>
  <sheets>
    <sheet name="Contents" sheetId="135" r:id="rId1"/>
    <sheet name="Table 1" sheetId="139" r:id="rId2"/>
    <sheet name="Figure 1" sheetId="96" r:id="rId3"/>
    <sheet name="Figure 2" sheetId="133" r:id="rId4"/>
    <sheet name="Figure 3" sheetId="134" r:id="rId5"/>
    <sheet name="Figure 4" sheetId="13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135" l="1"/>
  <c r="A11" i="135"/>
  <c r="A14" i="135"/>
  <c r="A13" i="135"/>
  <c r="A8" i="135"/>
</calcChain>
</file>

<file path=xl/sharedStrings.xml><?xml version="1.0" encoding="utf-8"?>
<sst xmlns="http://schemas.openxmlformats.org/spreadsheetml/2006/main" count="65" uniqueCount="42">
  <si>
    <r>
      <t xml:space="preserve">This file presents the data from the table and figures in CBO’s October 18, 2023, testimony </t>
    </r>
    <r>
      <rPr>
        <i/>
        <sz val="11"/>
        <rFont val="Arial"/>
        <family val="2"/>
      </rPr>
      <t>The Status of the Highway Trust Fund: 2023 Update</t>
    </r>
    <r>
      <rPr>
        <sz val="11"/>
        <rFont val="Arial"/>
        <family val="2"/>
      </rPr>
      <t>.</t>
    </r>
  </si>
  <si>
    <t>www.cbo.gov/publication/59634</t>
  </si>
  <si>
    <t>Contents</t>
  </si>
  <si>
    <t>Table</t>
  </si>
  <si>
    <t>Figures</t>
  </si>
  <si>
    <t>Table 1. 
Estimated Annual Revenues From a VMT Tax of 5 Cents per Mile If One 
Had Been in Place in 2022</t>
  </si>
  <si>
    <t>Billions of dollars</t>
  </si>
  <si>
    <t>All trucks</t>
  </si>
  <si>
    <t>Combination trucks</t>
  </si>
  <si>
    <t>All roads</t>
  </si>
  <si>
    <t>Interstates and arterial roads</t>
  </si>
  <si>
    <t>Interstates</t>
  </si>
  <si>
    <t>Back to Table of Contents</t>
  </si>
  <si>
    <t>Figure 1. 
Annual Cash Inflows, Outlays, and Balances of the Highway Trust Fund 
in CBO’s May 2023 Baseline Projections</t>
  </si>
  <si>
    <t>Highway account</t>
  </si>
  <si>
    <t>Transit account</t>
  </si>
  <si>
    <t>Outlays</t>
  </si>
  <si>
    <t>Cash Inflows</t>
  </si>
  <si>
    <t>End-of-year balance</t>
  </si>
  <si>
    <t xml:space="preserve">Please use the same source. </t>
  </si>
  <si>
    <t>See Congressional Budget Office, “Details About Baseline Projections for Selected Programs: Highway Trust Fund Accounts” (May 2023), www.cbo.gov/publication/51300</t>
  </si>
  <si>
    <t>Cash inflows include amounts transferred from the highway account to the transit account, which are known as flexed balances.</t>
  </si>
  <si>
    <t>Some of the taxes that are credited to the Highway Trust Fund are scheduled to expire on September 30, 2028, including the taxes on tires and all but 4.3 cents of the federal tax on motor fuels. However, under the rules governing baseline projections in the Balanced Budget and Emergency Deficit Control Act of 1985, these estimates reflect the assumption that all of the expiring taxes credited to the fund will continue to be collected after fiscal year 2028.</t>
  </si>
  <si>
    <t xml:space="preserve">Under current law, the Highway Trust Fund cannot incur negative balances. However, to accord with the rules governing such projections,  CBO’s baseline for surface transportation spending reflects the assumption that obligations presented to the Highway Trust Fund will be paid in full. </t>
  </si>
  <si>
    <t>Figure 2. 
Public Spending for Highways</t>
  </si>
  <si>
    <t>Percentage of gross domestic product</t>
  </si>
  <si>
    <t>Federal government</t>
  </si>
  <si>
    <t>State and local governments</t>
  </si>
  <si>
    <t>Figure 3. 
Spending for Highways, by Level of Government and Type of Spending, 2022</t>
  </si>
  <si>
    <t>Capital</t>
  </si>
  <si>
    <t>Operation and maintenance</t>
  </si>
  <si>
    <t>Figure 4. 
Sources of Revenues Credited to the Highway Trust Fund, 2022</t>
  </si>
  <si>
    <t>Revenues</t>
  </si>
  <si>
    <t>Tax on fuels</t>
  </si>
  <si>
    <t>Tax on gasoline</t>
  </si>
  <si>
    <t>Tax on diesel and other fuels</t>
  </si>
  <si>
    <t>Subtotal</t>
  </si>
  <si>
    <t>Taxes specific to heavy vehicles</t>
  </si>
  <si>
    <t>Tax on trucks and trailers</t>
  </si>
  <si>
    <t>Use tax on certain vehicles</t>
  </si>
  <si>
    <t>Tax on tires and tread rubber</t>
  </si>
  <si>
    <t>Other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</si>
</sst>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00"/>
  </numFmts>
  <fonts count="44">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sz val="11"/>
      <name val="Arial"/>
      <family val="2"/>
    </font>
    <font>
      <b/>
      <sz val="11"/>
      <name val="Arial"/>
      <family val="2"/>
    </font>
    <font>
      <sz val="11"/>
      <color theme="1"/>
      <name val="Calibri"/>
      <family val="2"/>
      <scheme val="minor"/>
    </font>
    <font>
      <sz val="10"/>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12"/>
      <name val="Courier"/>
      <family val="3"/>
    </font>
    <font>
      <sz val="10"/>
      <color indexed="8"/>
      <name val="Arial"/>
      <family val="2"/>
    </font>
    <font>
      <sz val="10"/>
      <name val="Bell Centennial Address"/>
      <family val="2"/>
    </font>
    <font>
      <sz val="12"/>
      <name val="Arial"/>
      <family val="2"/>
    </font>
    <font>
      <sz val="12"/>
      <color theme="1"/>
      <name val="Times New Roman"/>
      <family val="1"/>
    </font>
    <font>
      <b/>
      <sz val="11"/>
      <color theme="1"/>
      <name val="Arial"/>
      <family val="2"/>
    </font>
    <font>
      <i/>
      <sz val="11"/>
      <color theme="1"/>
      <name val="Arial"/>
      <family val="2"/>
    </font>
    <font>
      <i/>
      <sz val="11"/>
      <name val="Arial"/>
      <family val="2"/>
    </font>
    <font>
      <u/>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509">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0"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12" fillId="0" borderId="0" applyNumberFormat="0" applyFill="0" applyBorder="0" applyAlignment="0" applyProtection="0"/>
    <xf numFmtId="9" fontId="9" fillId="0" borderId="0" applyFont="0" applyFill="0" applyBorder="0" applyAlignment="0" applyProtection="0"/>
    <xf numFmtId="0" fontId="13" fillId="0" borderId="0"/>
    <xf numFmtId="0" fontId="9" fillId="0" borderId="0"/>
    <xf numFmtId="0" fontId="2" fillId="0" borderId="0"/>
    <xf numFmtId="0" fontId="14"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7" fillId="3" borderId="0" applyNumberFormat="0" applyBorder="0" applyAlignment="0" applyProtection="0"/>
    <xf numFmtId="0" fontId="18" fillId="6" borderId="5" applyNumberFormat="0" applyAlignment="0" applyProtection="0"/>
    <xf numFmtId="0" fontId="19" fillId="7" borderId="8"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5" borderId="5" applyNumberFormat="0" applyAlignment="0" applyProtection="0"/>
    <xf numFmtId="0" fontId="27" fillId="0" borderId="7" applyNumberFormat="0" applyFill="0" applyAlignment="0" applyProtection="0"/>
    <xf numFmtId="0" fontId="28" fillId="4" borderId="0" applyNumberFormat="0" applyBorder="0" applyAlignment="0" applyProtection="0"/>
    <xf numFmtId="0" fontId="3"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15"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 fillId="0" borderId="0"/>
    <xf numFmtId="0" fontId="3" fillId="0" borderId="0"/>
    <xf numFmtId="0" fontId="9" fillId="0" borderId="0"/>
    <xf numFmtId="0" fontId="3" fillId="0" borderId="0"/>
    <xf numFmtId="0" fontId="9" fillId="8" borderId="9" applyNumberFormat="0" applyFont="0" applyAlignment="0" applyProtection="0"/>
    <xf numFmtId="0" fontId="9" fillId="8" borderId="9" applyNumberFormat="0" applyFont="0" applyAlignment="0" applyProtection="0"/>
    <xf numFmtId="0" fontId="9" fillId="8" borderId="9" applyNumberFormat="0" applyFont="0" applyAlignment="0" applyProtection="0"/>
    <xf numFmtId="0" fontId="15" fillId="8" borderId="9" applyNumberFormat="0" applyFont="0" applyAlignment="0" applyProtection="0"/>
    <xf numFmtId="0" fontId="31" fillId="6" borderId="6"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 fillId="0" borderId="0" applyNumberFormat="0" applyFill="0" applyBorder="0" applyAlignment="0" applyProtection="0"/>
    <xf numFmtId="0" fontId="2" fillId="0" borderId="0"/>
    <xf numFmtId="0" fontId="3" fillId="0" borderId="0"/>
    <xf numFmtId="0" fontId="35" fillId="0" borderId="0" applyFont="0" applyFill="0" applyBorder="0" applyAlignment="0" applyProtection="0"/>
    <xf numFmtId="0" fontId="36" fillId="0" borderId="0"/>
    <xf numFmtId="0" fontId="38"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9" fillId="0" borderId="0" applyFont="0" applyFill="0" applyBorder="0" applyAlignment="0" applyProtection="0"/>
  </cellStyleXfs>
  <cellXfs count="66">
    <xf numFmtId="0" fontId="0" fillId="0" borderId="0" xfId="0"/>
    <xf numFmtId="0" fontId="7" fillId="0" borderId="0" xfId="0" applyFont="1"/>
    <xf numFmtId="0" fontId="7" fillId="0" borderId="0" xfId="9" applyFont="1"/>
    <xf numFmtId="0" fontId="7" fillId="0" borderId="1" xfId="9" applyFont="1" applyBorder="1"/>
    <xf numFmtId="0" fontId="7" fillId="0" borderId="1" xfId="9" applyFont="1" applyBorder="1" applyAlignment="1">
      <alignment horizontal="center"/>
    </xf>
    <xf numFmtId="3" fontId="37" fillId="0" borderId="0" xfId="0" applyNumberFormat="1" applyFont="1"/>
    <xf numFmtId="164" fontId="37" fillId="0" borderId="0" xfId="0" applyNumberFormat="1" applyFont="1"/>
    <xf numFmtId="0" fontId="7" fillId="0" borderId="0" xfId="190" applyFont="1"/>
    <xf numFmtId="0" fontId="6" fillId="0" borderId="0" xfId="5" applyNumberFormat="1" applyAlignment="1">
      <alignment horizontal="left"/>
    </xf>
    <xf numFmtId="0" fontId="8" fillId="0" borderId="1" xfId="9" applyFont="1" applyBorder="1" applyAlignment="1">
      <alignment horizontal="left" wrapText="1"/>
    </xf>
    <xf numFmtId="0" fontId="6" fillId="0" borderId="0" xfId="5" applyAlignment="1">
      <alignment horizontal="left"/>
    </xf>
    <xf numFmtId="0" fontId="8" fillId="0" borderId="0" xfId="9" applyFont="1"/>
    <xf numFmtId="0" fontId="7" fillId="0" borderId="0" xfId="9" applyFont="1" applyAlignment="1">
      <alignment horizontal="left" wrapText="1"/>
    </xf>
    <xf numFmtId="0" fontId="7" fillId="0" borderId="0" xfId="9" applyFont="1" applyAlignment="1">
      <alignment horizontal="center"/>
    </xf>
    <xf numFmtId="0" fontId="8" fillId="0" borderId="0" xfId="190" applyFont="1" applyAlignment="1">
      <alignment horizontal="left"/>
    </xf>
    <xf numFmtId="0" fontId="7" fillId="0" borderId="1" xfId="9" applyFont="1" applyBorder="1" applyAlignment="1">
      <alignment horizontal="left"/>
    </xf>
    <xf numFmtId="2" fontId="7" fillId="0" borderId="0" xfId="9" applyNumberFormat="1" applyFont="1" applyAlignment="1">
      <alignment horizontal="center"/>
    </xf>
    <xf numFmtId="164" fontId="7" fillId="0" borderId="0" xfId="9" applyNumberFormat="1" applyFont="1" applyAlignment="1">
      <alignment horizontal="center"/>
    </xf>
    <xf numFmtId="0" fontId="39" fillId="0" borderId="0" xfId="0" applyFont="1"/>
    <xf numFmtId="0" fontId="39" fillId="0" borderId="0" xfId="0" applyFont="1" applyAlignment="1">
      <alignment horizontal="left" vertical="center" indent="5"/>
    </xf>
    <xf numFmtId="0" fontId="39" fillId="0" borderId="0" xfId="0" applyFont="1" applyAlignment="1">
      <alignment vertical="center"/>
    </xf>
    <xf numFmtId="0" fontId="7" fillId="0" borderId="0" xfId="9" applyFont="1" applyAlignment="1">
      <alignment horizontal="left"/>
    </xf>
    <xf numFmtId="165" fontId="7" fillId="0" borderId="0" xfId="9" applyNumberFormat="1" applyFont="1"/>
    <xf numFmtId="0" fontId="8" fillId="0" borderId="1" xfId="9" applyFont="1" applyBorder="1"/>
    <xf numFmtId="0" fontId="7" fillId="0" borderId="1" xfId="9" applyFont="1" applyBorder="1" applyAlignment="1">
      <alignment wrapText="1"/>
    </xf>
    <xf numFmtId="0" fontId="8" fillId="0" borderId="0" xfId="0" applyFont="1" applyAlignment="1">
      <alignment wrapText="1"/>
    </xf>
    <xf numFmtId="0" fontId="8" fillId="0" borderId="0" xfId="190" applyFont="1" applyAlignment="1">
      <alignment wrapText="1"/>
    </xf>
    <xf numFmtId="0" fontId="1" fillId="0" borderId="0" xfId="0" applyFont="1"/>
    <xf numFmtId="0" fontId="40" fillId="0" borderId="0" xfId="0" applyFont="1" applyAlignment="1">
      <alignment wrapText="1"/>
    </xf>
    <xf numFmtId="0" fontId="41" fillId="0" borderId="0" xfId="0" applyFont="1" applyAlignment="1">
      <alignment wrapText="1"/>
    </xf>
    <xf numFmtId="1" fontId="6" fillId="0" borderId="0" xfId="5" applyNumberFormat="1" applyAlignment="1">
      <alignment horizontal="left"/>
    </xf>
    <xf numFmtId="0" fontId="41" fillId="0" borderId="0" xfId="5" applyFont="1" applyAlignment="1">
      <alignment horizontal="left"/>
    </xf>
    <xf numFmtId="0" fontId="6" fillId="0" borderId="0" xfId="5" applyAlignment="1">
      <alignment horizontal="left" indent="1"/>
    </xf>
    <xf numFmtId="0" fontId="41" fillId="0" borderId="0" xfId="507" applyFont="1"/>
    <xf numFmtId="3" fontId="6" fillId="0" borderId="0" xfId="5" applyNumberFormat="1" applyAlignment="1">
      <alignment horizontal="left" indent="1"/>
    </xf>
    <xf numFmtId="1" fontId="8" fillId="0" borderId="0" xfId="9" applyNumberFormat="1" applyFont="1" applyAlignment="1">
      <alignment wrapText="1"/>
    </xf>
    <xf numFmtId="0" fontId="7" fillId="0" borderId="0" xfId="9" applyFont="1" applyAlignment="1">
      <alignment wrapText="1"/>
    </xf>
    <xf numFmtId="164" fontId="7" fillId="0" borderId="1" xfId="9" applyNumberFormat="1" applyFont="1" applyBorder="1" applyAlignment="1">
      <alignment horizontal="center"/>
    </xf>
    <xf numFmtId="164" fontId="7" fillId="0" borderId="1" xfId="9" applyNumberFormat="1" applyFont="1" applyBorder="1" applyAlignment="1">
      <alignment horizontal="center" wrapText="1"/>
    </xf>
    <xf numFmtId="164" fontId="7" fillId="0" borderId="0" xfId="9" applyNumberFormat="1" applyFont="1" applyAlignment="1">
      <alignment horizontal="center" wrapText="1"/>
    </xf>
    <xf numFmtId="164" fontId="7" fillId="0" borderId="0" xfId="9" applyNumberFormat="1" applyFont="1"/>
    <xf numFmtId="9" fontId="7" fillId="0" borderId="0" xfId="508" applyFont="1" applyAlignment="1">
      <alignment horizontal="center"/>
    </xf>
    <xf numFmtId="164" fontId="1" fillId="0" borderId="0" xfId="0" applyNumberFormat="1" applyFont="1" applyAlignment="1">
      <alignment horizontal="center"/>
    </xf>
    <xf numFmtId="2" fontId="1" fillId="0" borderId="0" xfId="0" applyNumberFormat="1" applyFont="1" applyAlignment="1">
      <alignment horizontal="center"/>
    </xf>
    <xf numFmtId="2" fontId="1" fillId="0" borderId="1" xfId="0" applyNumberFormat="1" applyFont="1" applyBorder="1" applyAlignment="1">
      <alignment horizontal="center"/>
    </xf>
    <xf numFmtId="0" fontId="8" fillId="0" borderId="0" xfId="9" applyFont="1" applyAlignment="1">
      <alignment wrapText="1"/>
    </xf>
    <xf numFmtId="164" fontId="7" fillId="0" borderId="0" xfId="508" applyNumberFormat="1" applyFont="1" applyAlignment="1">
      <alignment horizontal="center"/>
    </xf>
    <xf numFmtId="0" fontId="7" fillId="0" borderId="0" xfId="9" applyFont="1" applyAlignment="1">
      <alignment horizontal="center" wrapText="1"/>
    </xf>
    <xf numFmtId="0" fontId="8" fillId="0" borderId="0" xfId="9" applyFont="1" applyAlignment="1">
      <alignment horizontal="left" wrapText="1"/>
    </xf>
    <xf numFmtId="0" fontId="7" fillId="0" borderId="1" xfId="9" applyFont="1" applyBorder="1" applyAlignment="1">
      <alignment horizontal="center" wrapText="1"/>
    </xf>
    <xf numFmtId="0" fontId="8" fillId="0" borderId="0" xfId="190" applyFont="1" applyAlignment="1">
      <alignment horizontal="left" wrapText="1"/>
    </xf>
    <xf numFmtId="0" fontId="7" fillId="0" borderId="0" xfId="9" applyFont="1" applyFill="1" applyBorder="1" applyAlignment="1">
      <alignment horizontal="left"/>
    </xf>
    <xf numFmtId="0" fontId="7" fillId="0" borderId="0" xfId="9" applyFont="1" applyFill="1" applyBorder="1" applyAlignment="1">
      <alignment horizontal="center"/>
    </xf>
    <xf numFmtId="0" fontId="7" fillId="0" borderId="0" xfId="9" applyFont="1" applyFill="1" applyAlignment="1">
      <alignment horizontal="left" indent="1"/>
    </xf>
    <xf numFmtId="164" fontId="7" fillId="0" borderId="0" xfId="9" applyNumberFormat="1" applyFont="1" applyFill="1" applyAlignment="1">
      <alignment horizontal="center"/>
    </xf>
    <xf numFmtId="164" fontId="43" fillId="0" borderId="0" xfId="9" applyNumberFormat="1" applyFont="1" applyFill="1" applyAlignment="1">
      <alignment horizontal="center"/>
    </xf>
    <xf numFmtId="0" fontId="7" fillId="0" borderId="0" xfId="9" applyFont="1" applyFill="1" applyAlignment="1">
      <alignment horizontal="left" indent="2"/>
    </xf>
    <xf numFmtId="0" fontId="7" fillId="0" borderId="0" xfId="9" applyFont="1" applyFill="1" applyAlignment="1">
      <alignment horizontal="left"/>
    </xf>
    <xf numFmtId="164" fontId="43" fillId="0" borderId="0" xfId="9" applyNumberFormat="1" applyFont="1" applyFill="1" applyBorder="1" applyAlignment="1">
      <alignment horizontal="center"/>
    </xf>
    <xf numFmtId="0" fontId="7" fillId="0" borderId="0" xfId="9" applyFont="1" applyAlignment="1">
      <alignment horizontal="center" wrapText="1"/>
    </xf>
    <xf numFmtId="0" fontId="8" fillId="0" borderId="0" xfId="9" applyFont="1" applyAlignment="1">
      <alignment horizontal="left" wrapText="1"/>
    </xf>
    <xf numFmtId="0" fontId="7" fillId="0" borderId="11" xfId="9" applyFont="1" applyBorder="1" applyAlignment="1">
      <alignment horizontal="center" wrapText="1"/>
    </xf>
    <xf numFmtId="0" fontId="7" fillId="0" borderId="1" xfId="9" applyFont="1" applyBorder="1" applyAlignment="1">
      <alignment horizontal="center" wrapText="1"/>
    </xf>
    <xf numFmtId="0" fontId="8" fillId="0" borderId="0" xfId="0" applyFont="1" applyAlignment="1">
      <alignment horizontal="left" wrapText="1"/>
    </xf>
    <xf numFmtId="0" fontId="8" fillId="0" borderId="0" xfId="190" applyFont="1" applyAlignment="1">
      <alignment horizontal="left" wrapText="1"/>
    </xf>
    <xf numFmtId="1" fontId="8" fillId="0" borderId="0" xfId="9" applyNumberFormat="1" applyFont="1" applyAlignment="1">
      <alignment horizontal="left" wrapText="1"/>
    </xf>
  </cellXfs>
  <cellStyles count="509">
    <cellStyle name="20% - Accent1 2" xfId="191" xr:uid="{00000000-0005-0000-0000-000000000000}"/>
    <cellStyle name="20% - Accent2 2" xfId="192" xr:uid="{00000000-0005-0000-0000-000001000000}"/>
    <cellStyle name="20% - Accent3 2" xfId="193" xr:uid="{00000000-0005-0000-0000-000002000000}"/>
    <cellStyle name="20% - Accent4 2" xfId="194" xr:uid="{00000000-0005-0000-0000-000003000000}"/>
    <cellStyle name="20% - Accent5 2" xfId="195" xr:uid="{00000000-0005-0000-0000-000004000000}"/>
    <cellStyle name="20% - Accent6 2" xfId="196" xr:uid="{00000000-0005-0000-0000-000005000000}"/>
    <cellStyle name="40% - Accent1 2" xfId="197" xr:uid="{00000000-0005-0000-0000-000006000000}"/>
    <cellStyle name="40% - Accent2 2" xfId="198" xr:uid="{00000000-0005-0000-0000-000007000000}"/>
    <cellStyle name="40% - Accent3 2" xfId="199" xr:uid="{00000000-0005-0000-0000-000008000000}"/>
    <cellStyle name="40% - Accent4 2" xfId="200" xr:uid="{00000000-0005-0000-0000-000009000000}"/>
    <cellStyle name="40% - Accent5 2" xfId="201" xr:uid="{00000000-0005-0000-0000-00000A000000}"/>
    <cellStyle name="40% - Accent6 2" xfId="202" xr:uid="{00000000-0005-0000-0000-00000B000000}"/>
    <cellStyle name="60% - Accent1 2" xfId="203" xr:uid="{00000000-0005-0000-0000-00000C000000}"/>
    <cellStyle name="60% - Accent2 2" xfId="204" xr:uid="{00000000-0005-0000-0000-00000D000000}"/>
    <cellStyle name="60% - Accent3 2" xfId="205" xr:uid="{00000000-0005-0000-0000-00000E000000}"/>
    <cellStyle name="60% - Accent4 2" xfId="206" xr:uid="{00000000-0005-0000-0000-00000F000000}"/>
    <cellStyle name="60% - Accent5 2" xfId="207" xr:uid="{00000000-0005-0000-0000-000010000000}"/>
    <cellStyle name="60% - Accent6 2" xfId="208" xr:uid="{00000000-0005-0000-0000-000011000000}"/>
    <cellStyle name="Accent1 2" xfId="209" xr:uid="{00000000-0005-0000-0000-000012000000}"/>
    <cellStyle name="Accent2 2" xfId="210" xr:uid="{00000000-0005-0000-0000-000013000000}"/>
    <cellStyle name="Accent3 2" xfId="211" xr:uid="{00000000-0005-0000-0000-000014000000}"/>
    <cellStyle name="Accent4 2" xfId="212" xr:uid="{00000000-0005-0000-0000-000015000000}"/>
    <cellStyle name="Accent5 2" xfId="213" xr:uid="{00000000-0005-0000-0000-000016000000}"/>
    <cellStyle name="Accent6 2" xfId="214" xr:uid="{00000000-0005-0000-0000-000017000000}"/>
    <cellStyle name="Bad 2" xfId="215" xr:uid="{00000000-0005-0000-0000-000018000000}"/>
    <cellStyle name="Calculation 2" xfId="216" xr:uid="{00000000-0005-0000-0000-000019000000}"/>
    <cellStyle name="Check Cell 2" xfId="217" xr:uid="{00000000-0005-0000-0000-00001A000000}"/>
    <cellStyle name="Comma 2" xfId="2" xr:uid="{00000000-0005-0000-0000-00001B000000}"/>
    <cellStyle name="Comma 2 2" xfId="11" xr:uid="{00000000-0005-0000-0000-00001C000000}"/>
    <cellStyle name="Comma 2 3" xfId="218" xr:uid="{00000000-0005-0000-0000-00001D000000}"/>
    <cellStyle name="Comma 2 4" xfId="219" xr:uid="{00000000-0005-0000-0000-00001E000000}"/>
    <cellStyle name="Comma 2 5" xfId="220" xr:uid="{00000000-0005-0000-0000-00001F000000}"/>
    <cellStyle name="Comma 2 6" xfId="221" xr:uid="{00000000-0005-0000-0000-000020000000}"/>
    <cellStyle name="Comma 2 7" xfId="503" xr:uid="{00000000-0005-0000-0000-000021000000}"/>
    <cellStyle name="Comma 3" xfId="12" xr:uid="{00000000-0005-0000-0000-000022000000}"/>
    <cellStyle name="Comma 4" xfId="222" xr:uid="{00000000-0005-0000-0000-000023000000}"/>
    <cellStyle name="Comma 5" xfId="506" xr:uid="{00000000-0005-0000-0000-000024000000}"/>
    <cellStyle name="Comma 9" xfId="223" xr:uid="{00000000-0005-0000-0000-000025000000}"/>
    <cellStyle name="Comma0" xfId="224" xr:uid="{00000000-0005-0000-0000-000026000000}"/>
    <cellStyle name="Currency 2" xfId="225" xr:uid="{00000000-0005-0000-0000-000027000000}"/>
    <cellStyle name="Currency 3" xfId="226" xr:uid="{00000000-0005-0000-0000-000028000000}"/>
    <cellStyle name="Currency0" xfId="500" xr:uid="{00000000-0005-0000-0000-000029000000}"/>
    <cellStyle name="Explanatory Text 2" xfId="227" xr:uid="{00000000-0005-0000-0000-00002A000000}"/>
    <cellStyle name="Good 2" xfId="228" xr:uid="{00000000-0005-0000-0000-00002B000000}"/>
    <cellStyle name="Heading 1 2" xfId="229" xr:uid="{00000000-0005-0000-0000-00002C000000}"/>
    <cellStyle name="Heading 2 2" xfId="230" xr:uid="{00000000-0005-0000-0000-00002D000000}"/>
    <cellStyle name="Heading 3 2" xfId="231" xr:uid="{00000000-0005-0000-0000-00002E000000}"/>
    <cellStyle name="Heading 4 2" xfId="232" xr:uid="{00000000-0005-0000-0000-00002F000000}"/>
    <cellStyle name="Hyperlink" xfId="5" builtinId="8" customBuiltin="1"/>
    <cellStyle name="Hyperlink 2" xfId="13" xr:uid="{00000000-0005-0000-0000-000031000000}"/>
    <cellStyle name="Hyperlink 3" xfId="15" xr:uid="{00000000-0005-0000-0000-000032000000}"/>
    <cellStyle name="Hyperlink 4" xfId="20" xr:uid="{00000000-0005-0000-0000-000033000000}"/>
    <cellStyle name="Hyperlink 5" xfId="313" xr:uid="{00000000-0005-0000-0000-000034000000}"/>
    <cellStyle name="Hyperlink 6" xfId="497" xr:uid="{00000000-0005-0000-0000-000035000000}"/>
    <cellStyle name="Input 2" xfId="233" xr:uid="{00000000-0005-0000-0000-000036000000}"/>
    <cellStyle name="Linked Cell 2" xfId="234" xr:uid="{00000000-0005-0000-0000-000037000000}"/>
    <cellStyle name="Neutral 2" xfId="235" xr:uid="{00000000-0005-0000-0000-000038000000}"/>
    <cellStyle name="Normal" xfId="0" builtinId="0"/>
    <cellStyle name="Normal 10" xfId="18" xr:uid="{00000000-0005-0000-0000-00003A000000}"/>
    <cellStyle name="Normal 10 2" xfId="315" xr:uid="{00000000-0005-0000-0000-00003B000000}"/>
    <cellStyle name="Normal 11" xfId="236" xr:uid="{00000000-0005-0000-0000-00003C000000}"/>
    <cellStyle name="Normal 11 2" xfId="237" xr:uid="{00000000-0005-0000-0000-00003D000000}"/>
    <cellStyle name="Normal 11 3" xfId="238" xr:uid="{00000000-0005-0000-0000-00003E000000}"/>
    <cellStyle name="Normal 11 4" xfId="239" xr:uid="{00000000-0005-0000-0000-00003F000000}"/>
    <cellStyle name="Normal 12" xfId="240" xr:uid="{00000000-0005-0000-0000-000040000000}"/>
    <cellStyle name="Normal 12 2" xfId="241" xr:uid="{00000000-0005-0000-0000-000041000000}"/>
    <cellStyle name="Normal 12 3" xfId="242" xr:uid="{00000000-0005-0000-0000-000042000000}"/>
    <cellStyle name="Normal 12 4" xfId="243" xr:uid="{00000000-0005-0000-0000-000043000000}"/>
    <cellStyle name="Normal 13" xfId="244" xr:uid="{00000000-0005-0000-0000-000044000000}"/>
    <cellStyle name="Normal 13 2" xfId="245" xr:uid="{00000000-0005-0000-0000-000045000000}"/>
    <cellStyle name="Normal 13 3" xfId="246" xr:uid="{00000000-0005-0000-0000-000046000000}"/>
    <cellStyle name="Normal 13 4" xfId="247" xr:uid="{00000000-0005-0000-0000-000047000000}"/>
    <cellStyle name="Normal 14" xfId="248" xr:uid="{00000000-0005-0000-0000-000048000000}"/>
    <cellStyle name="Normal 14 2" xfId="249" xr:uid="{00000000-0005-0000-0000-000049000000}"/>
    <cellStyle name="Normal 15" xfId="250" xr:uid="{00000000-0005-0000-0000-00004A000000}"/>
    <cellStyle name="Normal 16" xfId="251" xr:uid="{00000000-0005-0000-0000-00004B000000}"/>
    <cellStyle name="Normal 17" xfId="252" xr:uid="{00000000-0005-0000-0000-00004C000000}"/>
    <cellStyle name="Normal 18" xfId="253" xr:uid="{00000000-0005-0000-0000-00004D000000}"/>
    <cellStyle name="Normal 19" xfId="502" xr:uid="{00000000-0005-0000-0000-00004E000000}"/>
    <cellStyle name="Normal 19 2" xfId="507" xr:uid="{24EA2854-EB35-C743-BF6C-60E3E7275CC9}"/>
    <cellStyle name="Normal 2" xfId="3" xr:uid="{00000000-0005-0000-0000-00004F000000}"/>
    <cellStyle name="Normal 2 10" xfId="21" xr:uid="{00000000-0005-0000-0000-000050000000}"/>
    <cellStyle name="Normal 2 10 2" xfId="316" xr:uid="{00000000-0005-0000-0000-000051000000}"/>
    <cellStyle name="Normal 2 11" xfId="22" xr:uid="{00000000-0005-0000-0000-000052000000}"/>
    <cellStyle name="Normal 2 11 2" xfId="317" xr:uid="{00000000-0005-0000-0000-000053000000}"/>
    <cellStyle name="Normal 2 12" xfId="254" xr:uid="{00000000-0005-0000-0000-000054000000}"/>
    <cellStyle name="Normal 2 13" xfId="255" xr:uid="{00000000-0005-0000-0000-000055000000}"/>
    <cellStyle name="Normal 2 14" xfId="256" xr:uid="{00000000-0005-0000-0000-000056000000}"/>
    <cellStyle name="Normal 2 15" xfId="257" xr:uid="{00000000-0005-0000-0000-000057000000}"/>
    <cellStyle name="Normal 2 16" xfId="258" xr:uid="{00000000-0005-0000-0000-000058000000}"/>
    <cellStyle name="Normal 2 17" xfId="259" xr:uid="{00000000-0005-0000-0000-000059000000}"/>
    <cellStyle name="Normal 2 18" xfId="260" xr:uid="{00000000-0005-0000-0000-00005A000000}"/>
    <cellStyle name="Normal 2 19" xfId="261" xr:uid="{00000000-0005-0000-0000-00005B000000}"/>
    <cellStyle name="Normal 2 2" xfId="7" xr:uid="{00000000-0005-0000-0000-00005C000000}"/>
    <cellStyle name="Normal 2 2 10" xfId="318" xr:uid="{00000000-0005-0000-0000-00005D000000}"/>
    <cellStyle name="Normal 2 2 2" xfId="23" xr:uid="{00000000-0005-0000-0000-00005E000000}"/>
    <cellStyle name="Normal 2 2 2 2" xfId="24" xr:uid="{00000000-0005-0000-0000-00005F000000}"/>
    <cellStyle name="Normal 2 2 2 2 2" xfId="319" xr:uid="{00000000-0005-0000-0000-000060000000}"/>
    <cellStyle name="Normal 2 2 2 3" xfId="25" xr:uid="{00000000-0005-0000-0000-000061000000}"/>
    <cellStyle name="Normal 2 2 2 3 2" xfId="320" xr:uid="{00000000-0005-0000-0000-000062000000}"/>
    <cellStyle name="Normal 2 2 2 4" xfId="321" xr:uid="{00000000-0005-0000-0000-000063000000}"/>
    <cellStyle name="Normal 2 2 3" xfId="26" xr:uid="{00000000-0005-0000-0000-000064000000}"/>
    <cellStyle name="Normal 2 2 3 2" xfId="27" xr:uid="{00000000-0005-0000-0000-000065000000}"/>
    <cellStyle name="Normal 2 2 3 2 2" xfId="322" xr:uid="{00000000-0005-0000-0000-000066000000}"/>
    <cellStyle name="Normal 2 2 3 3" xfId="323" xr:uid="{00000000-0005-0000-0000-000067000000}"/>
    <cellStyle name="Normal 2 2 4" xfId="28" xr:uid="{00000000-0005-0000-0000-000068000000}"/>
    <cellStyle name="Normal 2 2 4 2" xfId="29" xr:uid="{00000000-0005-0000-0000-000069000000}"/>
    <cellStyle name="Normal 2 2 4 2 2" xfId="324" xr:uid="{00000000-0005-0000-0000-00006A000000}"/>
    <cellStyle name="Normal 2 2 4 3" xfId="325" xr:uid="{00000000-0005-0000-0000-00006B000000}"/>
    <cellStyle name="Normal 2 2 5" xfId="30" xr:uid="{00000000-0005-0000-0000-00006C000000}"/>
    <cellStyle name="Normal 2 2 5 2" xfId="31" xr:uid="{00000000-0005-0000-0000-00006D000000}"/>
    <cellStyle name="Normal 2 2 5 2 2" xfId="326" xr:uid="{00000000-0005-0000-0000-00006E000000}"/>
    <cellStyle name="Normal 2 2 5 3" xfId="327" xr:uid="{00000000-0005-0000-0000-00006F000000}"/>
    <cellStyle name="Normal 2 2 6" xfId="32" xr:uid="{00000000-0005-0000-0000-000070000000}"/>
    <cellStyle name="Normal 2 2 6 2" xfId="328" xr:uid="{00000000-0005-0000-0000-000071000000}"/>
    <cellStyle name="Normal 2 2 7" xfId="33" xr:uid="{00000000-0005-0000-0000-000072000000}"/>
    <cellStyle name="Normal 2 2 7 2" xfId="329" xr:uid="{00000000-0005-0000-0000-000073000000}"/>
    <cellStyle name="Normal 2 2 8" xfId="34" xr:uid="{00000000-0005-0000-0000-000074000000}"/>
    <cellStyle name="Normal 2 2 8 2" xfId="330" xr:uid="{00000000-0005-0000-0000-000075000000}"/>
    <cellStyle name="Normal 2 2 9" xfId="331" xr:uid="{00000000-0005-0000-0000-000076000000}"/>
    <cellStyle name="Normal 2 20" xfId="262" xr:uid="{00000000-0005-0000-0000-000077000000}"/>
    <cellStyle name="Normal 2 21" xfId="263" xr:uid="{00000000-0005-0000-0000-000078000000}"/>
    <cellStyle name="Normal 2 22" xfId="264" xr:uid="{00000000-0005-0000-0000-000079000000}"/>
    <cellStyle name="Normal 2 23" xfId="265" xr:uid="{00000000-0005-0000-0000-00007A000000}"/>
    <cellStyle name="Normal 2 24" xfId="314" xr:uid="{00000000-0005-0000-0000-00007B000000}"/>
    <cellStyle name="Normal 2 25" xfId="501" xr:uid="{00000000-0005-0000-0000-00007C000000}"/>
    <cellStyle name="Normal 2 3" xfId="9" xr:uid="{00000000-0005-0000-0000-00007D000000}"/>
    <cellStyle name="Normal 2 3 2" xfId="35" xr:uid="{00000000-0005-0000-0000-00007E000000}"/>
    <cellStyle name="Normal 2 3 2 2" xfId="36" xr:uid="{00000000-0005-0000-0000-00007F000000}"/>
    <cellStyle name="Normal 2 3 2 2 2" xfId="332" xr:uid="{00000000-0005-0000-0000-000080000000}"/>
    <cellStyle name="Normal 2 3 2 3" xfId="37" xr:uid="{00000000-0005-0000-0000-000081000000}"/>
    <cellStyle name="Normal 2 3 2 3 2" xfId="333" xr:uid="{00000000-0005-0000-0000-000082000000}"/>
    <cellStyle name="Normal 2 3 2 4" xfId="334" xr:uid="{00000000-0005-0000-0000-000083000000}"/>
    <cellStyle name="Normal 2 3 3" xfId="38" xr:uid="{00000000-0005-0000-0000-000084000000}"/>
    <cellStyle name="Normal 2 3 4" xfId="39" xr:uid="{00000000-0005-0000-0000-000085000000}"/>
    <cellStyle name="Normal 2 3 4 2" xfId="335" xr:uid="{00000000-0005-0000-0000-000086000000}"/>
    <cellStyle name="Normal 2 3 5" xfId="40" xr:uid="{00000000-0005-0000-0000-000087000000}"/>
    <cellStyle name="Normal 2 3 5 2" xfId="336" xr:uid="{00000000-0005-0000-0000-000088000000}"/>
    <cellStyle name="Normal 2 3 6" xfId="337" xr:uid="{00000000-0005-0000-0000-000089000000}"/>
    <cellStyle name="Normal 2 4" xfId="41" xr:uid="{00000000-0005-0000-0000-00008A000000}"/>
    <cellStyle name="Normal 2 4 2" xfId="42" xr:uid="{00000000-0005-0000-0000-00008B000000}"/>
    <cellStyle name="Normal 2 4 2 2" xfId="338" xr:uid="{00000000-0005-0000-0000-00008C000000}"/>
    <cellStyle name="Normal 2 5" xfId="43" xr:uid="{00000000-0005-0000-0000-00008D000000}"/>
    <cellStyle name="Normal 2 5 2" xfId="44" xr:uid="{00000000-0005-0000-0000-00008E000000}"/>
    <cellStyle name="Normal 2 5 2 2" xfId="339" xr:uid="{00000000-0005-0000-0000-00008F000000}"/>
    <cellStyle name="Normal 2 5 3" xfId="340" xr:uid="{00000000-0005-0000-0000-000090000000}"/>
    <cellStyle name="Normal 2 6" xfId="45" xr:uid="{00000000-0005-0000-0000-000091000000}"/>
    <cellStyle name="Normal 2 6 2" xfId="46" xr:uid="{00000000-0005-0000-0000-000092000000}"/>
    <cellStyle name="Normal 2 6 2 2" xfId="341" xr:uid="{00000000-0005-0000-0000-000093000000}"/>
    <cellStyle name="Normal 2 6 3" xfId="342" xr:uid="{00000000-0005-0000-0000-000094000000}"/>
    <cellStyle name="Normal 2 7" xfId="47" xr:uid="{00000000-0005-0000-0000-000095000000}"/>
    <cellStyle name="Normal 2 7 2" xfId="48" xr:uid="{00000000-0005-0000-0000-000096000000}"/>
    <cellStyle name="Normal 2 7 2 2" xfId="343" xr:uid="{00000000-0005-0000-0000-000097000000}"/>
    <cellStyle name="Normal 2 7 3" xfId="344" xr:uid="{00000000-0005-0000-0000-000098000000}"/>
    <cellStyle name="Normal 2 8" xfId="49" xr:uid="{00000000-0005-0000-0000-000099000000}"/>
    <cellStyle name="Normal 2 8 2" xfId="50" xr:uid="{00000000-0005-0000-0000-00009A000000}"/>
    <cellStyle name="Normal 2 8 2 2" xfId="345" xr:uid="{00000000-0005-0000-0000-00009B000000}"/>
    <cellStyle name="Normal 2 8 3" xfId="346" xr:uid="{00000000-0005-0000-0000-00009C000000}"/>
    <cellStyle name="Normal 2 9" xfId="51" xr:uid="{00000000-0005-0000-0000-00009D000000}"/>
    <cellStyle name="Normal 2 9 2" xfId="347" xr:uid="{00000000-0005-0000-0000-00009E000000}"/>
    <cellStyle name="Normal 3" xfId="1" xr:uid="{00000000-0005-0000-0000-00009F000000}"/>
    <cellStyle name="Normal 3 10" xfId="266" xr:uid="{00000000-0005-0000-0000-0000A0000000}"/>
    <cellStyle name="Normal 3 11" xfId="267" xr:uid="{00000000-0005-0000-0000-0000A1000000}"/>
    <cellStyle name="Normal 3 12" xfId="268" xr:uid="{00000000-0005-0000-0000-0000A2000000}"/>
    <cellStyle name="Normal 3 13" xfId="269" xr:uid="{00000000-0005-0000-0000-0000A3000000}"/>
    <cellStyle name="Normal 3 2" xfId="10" xr:uid="{00000000-0005-0000-0000-0000A4000000}"/>
    <cellStyle name="Normal 3 2 2" xfId="19" xr:uid="{00000000-0005-0000-0000-0000A5000000}"/>
    <cellStyle name="Normal 3 2 2 2" xfId="52" xr:uid="{00000000-0005-0000-0000-0000A6000000}"/>
    <cellStyle name="Normal 3 2 2 3" xfId="348" xr:uid="{00000000-0005-0000-0000-0000A7000000}"/>
    <cellStyle name="Normal 3 2 3" xfId="53" xr:uid="{00000000-0005-0000-0000-0000A8000000}"/>
    <cellStyle name="Normal 3 2 3 2" xfId="349" xr:uid="{00000000-0005-0000-0000-0000A9000000}"/>
    <cellStyle name="Normal 3 2 4" xfId="54" xr:uid="{00000000-0005-0000-0000-0000AA000000}"/>
    <cellStyle name="Normal 3 2 5" xfId="350" xr:uid="{00000000-0005-0000-0000-0000AB000000}"/>
    <cellStyle name="Normal 3 2 6" xfId="351" xr:uid="{00000000-0005-0000-0000-0000AC000000}"/>
    <cellStyle name="Normal 3 3" xfId="55" xr:uid="{00000000-0005-0000-0000-0000AD000000}"/>
    <cellStyle name="Normal 3 3 2" xfId="56" xr:uid="{00000000-0005-0000-0000-0000AE000000}"/>
    <cellStyle name="Normal 3 3 2 2" xfId="352" xr:uid="{00000000-0005-0000-0000-0000AF000000}"/>
    <cellStyle name="Normal 3 3 3" xfId="57" xr:uid="{00000000-0005-0000-0000-0000B0000000}"/>
    <cellStyle name="Normal 3 3 3 2" xfId="353" xr:uid="{00000000-0005-0000-0000-0000B1000000}"/>
    <cellStyle name="Normal 3 3 4" xfId="354" xr:uid="{00000000-0005-0000-0000-0000B2000000}"/>
    <cellStyle name="Normal 3 4" xfId="58" xr:uid="{00000000-0005-0000-0000-0000B3000000}"/>
    <cellStyle name="Normal 3 4 2" xfId="59" xr:uid="{00000000-0005-0000-0000-0000B4000000}"/>
    <cellStyle name="Normal 3 4 2 2" xfId="355" xr:uid="{00000000-0005-0000-0000-0000B5000000}"/>
    <cellStyle name="Normal 3 4 3" xfId="356" xr:uid="{00000000-0005-0000-0000-0000B6000000}"/>
    <cellStyle name="Normal 3 5" xfId="60" xr:uid="{00000000-0005-0000-0000-0000B7000000}"/>
    <cellStyle name="Normal 3 5 2" xfId="61" xr:uid="{00000000-0005-0000-0000-0000B8000000}"/>
    <cellStyle name="Normal 3 5 2 2" xfId="357" xr:uid="{00000000-0005-0000-0000-0000B9000000}"/>
    <cellStyle name="Normal 3 5 3" xfId="358" xr:uid="{00000000-0005-0000-0000-0000BA000000}"/>
    <cellStyle name="Normal 3 6" xfId="62" xr:uid="{00000000-0005-0000-0000-0000BB000000}"/>
    <cellStyle name="Normal 3 6 2" xfId="63" xr:uid="{00000000-0005-0000-0000-0000BC000000}"/>
    <cellStyle name="Normal 3 6 2 2" xfId="359" xr:uid="{00000000-0005-0000-0000-0000BD000000}"/>
    <cellStyle name="Normal 3 6 3" xfId="360" xr:uid="{00000000-0005-0000-0000-0000BE000000}"/>
    <cellStyle name="Normal 3 7" xfId="64" xr:uid="{00000000-0005-0000-0000-0000BF000000}"/>
    <cellStyle name="Normal 3 7 2" xfId="361" xr:uid="{00000000-0005-0000-0000-0000C0000000}"/>
    <cellStyle name="Normal 3 8" xfId="65" xr:uid="{00000000-0005-0000-0000-0000C1000000}"/>
    <cellStyle name="Normal 3 8 2" xfId="362" xr:uid="{00000000-0005-0000-0000-0000C2000000}"/>
    <cellStyle name="Normal 3 9" xfId="66" xr:uid="{00000000-0005-0000-0000-0000C3000000}"/>
    <cellStyle name="Normal 3 9 2" xfId="363" xr:uid="{00000000-0005-0000-0000-0000C4000000}"/>
    <cellStyle name="Normal 4" xfId="4" xr:uid="{00000000-0005-0000-0000-0000C5000000}"/>
    <cellStyle name="Normal 4 10" xfId="67" xr:uid="{00000000-0005-0000-0000-0000C6000000}"/>
    <cellStyle name="Normal 4 10 2" xfId="364" xr:uid="{00000000-0005-0000-0000-0000C7000000}"/>
    <cellStyle name="Normal 4 10 2 2" xfId="365" xr:uid="{00000000-0005-0000-0000-0000C8000000}"/>
    <cellStyle name="Normal 4 10 3" xfId="366" xr:uid="{00000000-0005-0000-0000-0000C9000000}"/>
    <cellStyle name="Normal 4 11" xfId="270" xr:uid="{00000000-0005-0000-0000-0000CA000000}"/>
    <cellStyle name="Normal 4 11 2" xfId="498" xr:uid="{00000000-0005-0000-0000-0000CB000000}"/>
    <cellStyle name="Normal 4 12" xfId="271" xr:uid="{00000000-0005-0000-0000-0000CC000000}"/>
    <cellStyle name="Normal 4 13" xfId="272" xr:uid="{00000000-0005-0000-0000-0000CD000000}"/>
    <cellStyle name="Normal 4 2" xfId="68" xr:uid="{00000000-0005-0000-0000-0000CE000000}"/>
    <cellStyle name="Normal 4 2 2" xfId="69" xr:uid="{00000000-0005-0000-0000-0000CF000000}"/>
    <cellStyle name="Normal 4 2 2 2" xfId="70" xr:uid="{00000000-0005-0000-0000-0000D0000000}"/>
    <cellStyle name="Normal 4 2 2 2 2" xfId="367" xr:uid="{00000000-0005-0000-0000-0000D1000000}"/>
    <cellStyle name="Normal 4 2 2 3" xfId="368" xr:uid="{00000000-0005-0000-0000-0000D2000000}"/>
    <cellStyle name="Normal 4 2 3" xfId="71" xr:uid="{00000000-0005-0000-0000-0000D3000000}"/>
    <cellStyle name="Normal 4 2 3 2" xfId="369" xr:uid="{00000000-0005-0000-0000-0000D4000000}"/>
    <cellStyle name="Normal 4 2 4" xfId="72" xr:uid="{00000000-0005-0000-0000-0000D5000000}"/>
    <cellStyle name="Normal 4 2 4 2" xfId="370" xr:uid="{00000000-0005-0000-0000-0000D6000000}"/>
    <cellStyle name="Normal 4 2 5" xfId="73" xr:uid="{00000000-0005-0000-0000-0000D7000000}"/>
    <cellStyle name="Normal 4 2 5 2" xfId="371" xr:uid="{00000000-0005-0000-0000-0000D8000000}"/>
    <cellStyle name="Normal 4 2 6" xfId="372" xr:uid="{00000000-0005-0000-0000-0000D9000000}"/>
    <cellStyle name="Normal 4 2 7" xfId="373" xr:uid="{00000000-0005-0000-0000-0000DA000000}"/>
    <cellStyle name="Normal 4 3" xfId="74" xr:uid="{00000000-0005-0000-0000-0000DB000000}"/>
    <cellStyle name="Normal 4 3 2" xfId="75" xr:uid="{00000000-0005-0000-0000-0000DC000000}"/>
    <cellStyle name="Normal 4 3 2 2" xfId="374" xr:uid="{00000000-0005-0000-0000-0000DD000000}"/>
    <cellStyle name="Normal 4 3 3" xfId="76" xr:uid="{00000000-0005-0000-0000-0000DE000000}"/>
    <cellStyle name="Normal 4 3 3 2" xfId="375" xr:uid="{00000000-0005-0000-0000-0000DF000000}"/>
    <cellStyle name="Normal 4 3 4" xfId="77" xr:uid="{00000000-0005-0000-0000-0000E0000000}"/>
    <cellStyle name="Normal 4 3 4 2" xfId="376" xr:uid="{00000000-0005-0000-0000-0000E1000000}"/>
    <cellStyle name="Normal 4 3 5" xfId="377" xr:uid="{00000000-0005-0000-0000-0000E2000000}"/>
    <cellStyle name="Normal 4 4" xfId="78" xr:uid="{00000000-0005-0000-0000-0000E3000000}"/>
    <cellStyle name="Normal 4 4 2" xfId="79" xr:uid="{00000000-0005-0000-0000-0000E4000000}"/>
    <cellStyle name="Normal 4 4 2 2" xfId="378" xr:uid="{00000000-0005-0000-0000-0000E5000000}"/>
    <cellStyle name="Normal 4 4 3" xfId="379" xr:uid="{00000000-0005-0000-0000-0000E6000000}"/>
    <cellStyle name="Normal 4 5" xfId="80" xr:uid="{00000000-0005-0000-0000-0000E7000000}"/>
    <cellStyle name="Normal 4 5 2" xfId="81" xr:uid="{00000000-0005-0000-0000-0000E8000000}"/>
    <cellStyle name="Normal 4 5 2 2" xfId="380" xr:uid="{00000000-0005-0000-0000-0000E9000000}"/>
    <cellStyle name="Normal 4 5 3" xfId="381" xr:uid="{00000000-0005-0000-0000-0000EA000000}"/>
    <cellStyle name="Normal 4 6" xfId="82" xr:uid="{00000000-0005-0000-0000-0000EB000000}"/>
    <cellStyle name="Normal 4 6 2" xfId="83" xr:uid="{00000000-0005-0000-0000-0000EC000000}"/>
    <cellStyle name="Normal 4 6 2 2" xfId="382" xr:uid="{00000000-0005-0000-0000-0000ED000000}"/>
    <cellStyle name="Normal 4 6 3" xfId="383" xr:uid="{00000000-0005-0000-0000-0000EE000000}"/>
    <cellStyle name="Normal 4 7" xfId="84" xr:uid="{00000000-0005-0000-0000-0000EF000000}"/>
    <cellStyle name="Normal 4 7 2" xfId="384" xr:uid="{00000000-0005-0000-0000-0000F0000000}"/>
    <cellStyle name="Normal 4 8" xfId="85" xr:uid="{00000000-0005-0000-0000-0000F1000000}"/>
    <cellStyle name="Normal 4 8 2" xfId="385" xr:uid="{00000000-0005-0000-0000-0000F2000000}"/>
    <cellStyle name="Normal 4 9" xfId="86" xr:uid="{00000000-0005-0000-0000-0000F3000000}"/>
    <cellStyle name="Normal 4 9 2" xfId="386" xr:uid="{00000000-0005-0000-0000-0000F4000000}"/>
    <cellStyle name="Normal 5" xfId="6" xr:uid="{00000000-0005-0000-0000-0000F5000000}"/>
    <cellStyle name="Normal 5 10" xfId="190" xr:uid="{00000000-0005-0000-0000-0000F6000000}"/>
    <cellStyle name="Normal 5 10 2" xfId="499" xr:uid="{00000000-0005-0000-0000-0000F7000000}"/>
    <cellStyle name="Normal 5 11" xfId="273" xr:uid="{00000000-0005-0000-0000-0000F8000000}"/>
    <cellStyle name="Normal 5 12" xfId="274" xr:uid="{00000000-0005-0000-0000-0000F9000000}"/>
    <cellStyle name="Normal 5 13" xfId="275" xr:uid="{00000000-0005-0000-0000-0000FA000000}"/>
    <cellStyle name="Normal 5 2" xfId="87" xr:uid="{00000000-0005-0000-0000-0000FB000000}"/>
    <cellStyle name="Normal 5 2 2" xfId="88" xr:uid="{00000000-0005-0000-0000-0000FC000000}"/>
    <cellStyle name="Normal 5 2 2 2" xfId="89" xr:uid="{00000000-0005-0000-0000-0000FD000000}"/>
    <cellStyle name="Normal 5 2 2 2 2" xfId="387" xr:uid="{00000000-0005-0000-0000-0000FE000000}"/>
    <cellStyle name="Normal 5 2 2 3" xfId="388" xr:uid="{00000000-0005-0000-0000-0000FF000000}"/>
    <cellStyle name="Normal 5 2 3" xfId="90" xr:uid="{00000000-0005-0000-0000-000000010000}"/>
    <cellStyle name="Normal 5 2 3 2" xfId="389" xr:uid="{00000000-0005-0000-0000-000001010000}"/>
    <cellStyle name="Normal 5 2 4" xfId="91" xr:uid="{00000000-0005-0000-0000-000002010000}"/>
    <cellStyle name="Normal 5 2 4 2" xfId="390" xr:uid="{00000000-0005-0000-0000-000003010000}"/>
    <cellStyle name="Normal 5 2 5" xfId="391" xr:uid="{00000000-0005-0000-0000-000004010000}"/>
    <cellStyle name="Normal 5 2 6" xfId="392" xr:uid="{00000000-0005-0000-0000-000005010000}"/>
    <cellStyle name="Normal 5 3" xfId="92" xr:uid="{00000000-0005-0000-0000-000006010000}"/>
    <cellStyle name="Normal 5 3 2" xfId="93" xr:uid="{00000000-0005-0000-0000-000007010000}"/>
    <cellStyle name="Normal 5 3 2 2" xfId="393" xr:uid="{00000000-0005-0000-0000-000008010000}"/>
    <cellStyle name="Normal 5 3 3" xfId="94" xr:uid="{00000000-0005-0000-0000-000009010000}"/>
    <cellStyle name="Normal 5 3 3 2" xfId="394" xr:uid="{00000000-0005-0000-0000-00000A010000}"/>
    <cellStyle name="Normal 5 3 4" xfId="395" xr:uid="{00000000-0005-0000-0000-00000B010000}"/>
    <cellStyle name="Normal 5 4" xfId="95" xr:uid="{00000000-0005-0000-0000-00000C010000}"/>
    <cellStyle name="Normal 5 4 2" xfId="96" xr:uid="{00000000-0005-0000-0000-00000D010000}"/>
    <cellStyle name="Normal 5 4 2 2" xfId="396" xr:uid="{00000000-0005-0000-0000-00000E010000}"/>
    <cellStyle name="Normal 5 4 3" xfId="397" xr:uid="{00000000-0005-0000-0000-00000F010000}"/>
    <cellStyle name="Normal 5 5" xfId="97" xr:uid="{00000000-0005-0000-0000-000010010000}"/>
    <cellStyle name="Normal 5 5 2" xfId="98" xr:uid="{00000000-0005-0000-0000-000011010000}"/>
    <cellStyle name="Normal 5 5 2 2" xfId="398" xr:uid="{00000000-0005-0000-0000-000012010000}"/>
    <cellStyle name="Normal 5 5 3" xfId="399" xr:uid="{00000000-0005-0000-0000-000013010000}"/>
    <cellStyle name="Normal 5 6" xfId="99" xr:uid="{00000000-0005-0000-0000-000014010000}"/>
    <cellStyle name="Normal 5 6 2" xfId="100" xr:uid="{00000000-0005-0000-0000-000015010000}"/>
    <cellStyle name="Normal 5 6 2 2" xfId="400" xr:uid="{00000000-0005-0000-0000-000016010000}"/>
    <cellStyle name="Normal 5 6 3" xfId="401" xr:uid="{00000000-0005-0000-0000-000017010000}"/>
    <cellStyle name="Normal 5 7" xfId="101" xr:uid="{00000000-0005-0000-0000-000018010000}"/>
    <cellStyle name="Normal 5 7 2" xfId="402" xr:uid="{00000000-0005-0000-0000-000019010000}"/>
    <cellStyle name="Normal 5 8" xfId="102" xr:uid="{00000000-0005-0000-0000-00001A010000}"/>
    <cellStyle name="Normal 5 8 2" xfId="403" xr:uid="{00000000-0005-0000-0000-00001B010000}"/>
    <cellStyle name="Normal 5 9" xfId="103" xr:uid="{00000000-0005-0000-0000-00001C010000}"/>
    <cellStyle name="Normal 5 9 2" xfId="404" xr:uid="{00000000-0005-0000-0000-00001D010000}"/>
    <cellStyle name="Normal 6" xfId="17" xr:uid="{00000000-0005-0000-0000-00001E010000}"/>
    <cellStyle name="Normal 6 2" xfId="276" xr:uid="{00000000-0005-0000-0000-00001F010000}"/>
    <cellStyle name="Normal 7" xfId="104" xr:uid="{00000000-0005-0000-0000-000020010000}"/>
    <cellStyle name="Normal 7 10" xfId="405" xr:uid="{00000000-0005-0000-0000-000021010000}"/>
    <cellStyle name="Normal 7 2" xfId="105" xr:uid="{00000000-0005-0000-0000-000022010000}"/>
    <cellStyle name="Normal 7 2 2" xfId="106" xr:uid="{00000000-0005-0000-0000-000023010000}"/>
    <cellStyle name="Normal 7 2 2 2" xfId="406" xr:uid="{00000000-0005-0000-0000-000024010000}"/>
    <cellStyle name="Normal 7 2 3" xfId="107" xr:uid="{00000000-0005-0000-0000-000025010000}"/>
    <cellStyle name="Normal 7 2 3 2" xfId="407" xr:uid="{00000000-0005-0000-0000-000026010000}"/>
    <cellStyle name="Normal 7 2 4" xfId="408" xr:uid="{00000000-0005-0000-0000-000027010000}"/>
    <cellStyle name="Normal 7 3" xfId="108" xr:uid="{00000000-0005-0000-0000-000028010000}"/>
    <cellStyle name="Normal 7 3 2" xfId="109" xr:uid="{00000000-0005-0000-0000-000029010000}"/>
    <cellStyle name="Normal 7 3 2 2" xfId="409" xr:uid="{00000000-0005-0000-0000-00002A010000}"/>
    <cellStyle name="Normal 7 3 3" xfId="410" xr:uid="{00000000-0005-0000-0000-00002B010000}"/>
    <cellStyle name="Normal 7 4" xfId="110" xr:uid="{00000000-0005-0000-0000-00002C010000}"/>
    <cellStyle name="Normal 7 4 2" xfId="111" xr:uid="{00000000-0005-0000-0000-00002D010000}"/>
    <cellStyle name="Normal 7 4 2 2" xfId="411" xr:uid="{00000000-0005-0000-0000-00002E010000}"/>
    <cellStyle name="Normal 7 4 3" xfId="412" xr:uid="{00000000-0005-0000-0000-00002F010000}"/>
    <cellStyle name="Normal 7 5" xfId="112" xr:uid="{00000000-0005-0000-0000-000030010000}"/>
    <cellStyle name="Normal 7 5 2" xfId="113" xr:uid="{00000000-0005-0000-0000-000031010000}"/>
    <cellStyle name="Normal 7 5 2 2" xfId="413" xr:uid="{00000000-0005-0000-0000-000032010000}"/>
    <cellStyle name="Normal 7 5 3" xfId="414" xr:uid="{00000000-0005-0000-0000-000033010000}"/>
    <cellStyle name="Normal 7 6" xfId="114" xr:uid="{00000000-0005-0000-0000-000034010000}"/>
    <cellStyle name="Normal 7 6 2" xfId="415" xr:uid="{00000000-0005-0000-0000-000035010000}"/>
    <cellStyle name="Normal 7 7" xfId="115" xr:uid="{00000000-0005-0000-0000-000036010000}"/>
    <cellStyle name="Normal 7 7 2" xfId="416" xr:uid="{00000000-0005-0000-0000-000037010000}"/>
    <cellStyle name="Normal 7 8" xfId="116" xr:uid="{00000000-0005-0000-0000-000038010000}"/>
    <cellStyle name="Normal 7 8 2" xfId="417" xr:uid="{00000000-0005-0000-0000-000039010000}"/>
    <cellStyle name="Normal 7 9" xfId="418" xr:uid="{00000000-0005-0000-0000-00003A010000}"/>
    <cellStyle name="Normal 8" xfId="14" xr:uid="{00000000-0005-0000-0000-00003B010000}"/>
    <cellStyle name="Normal 8 2" xfId="117" xr:uid="{00000000-0005-0000-0000-00003C010000}"/>
    <cellStyle name="Normal 8 2 2" xfId="118" xr:uid="{00000000-0005-0000-0000-00003D010000}"/>
    <cellStyle name="Normal 8 2 2 2" xfId="419" xr:uid="{00000000-0005-0000-0000-00003E010000}"/>
    <cellStyle name="Normal 8 2 3" xfId="420" xr:uid="{00000000-0005-0000-0000-00003F010000}"/>
    <cellStyle name="Normal 8 3" xfId="119" xr:uid="{00000000-0005-0000-0000-000040010000}"/>
    <cellStyle name="Normal 8 3 2" xfId="120" xr:uid="{00000000-0005-0000-0000-000041010000}"/>
    <cellStyle name="Normal 8 3 2 2" xfId="421" xr:uid="{00000000-0005-0000-0000-000042010000}"/>
    <cellStyle name="Normal 8 3 3" xfId="422" xr:uid="{00000000-0005-0000-0000-000043010000}"/>
    <cellStyle name="Normal 8 4" xfId="121" xr:uid="{00000000-0005-0000-0000-000044010000}"/>
    <cellStyle name="Normal 8 4 2" xfId="122" xr:uid="{00000000-0005-0000-0000-000045010000}"/>
    <cellStyle name="Normal 8 4 2 2" xfId="423" xr:uid="{00000000-0005-0000-0000-000046010000}"/>
    <cellStyle name="Normal 8 4 3" xfId="424" xr:uid="{00000000-0005-0000-0000-000047010000}"/>
    <cellStyle name="Normal 8 5" xfId="123" xr:uid="{00000000-0005-0000-0000-000048010000}"/>
    <cellStyle name="Normal 8 5 2" xfId="425" xr:uid="{00000000-0005-0000-0000-000049010000}"/>
    <cellStyle name="Normal 8 6" xfId="426" xr:uid="{00000000-0005-0000-0000-00004A010000}"/>
    <cellStyle name="Normal 9" xfId="124" xr:uid="{00000000-0005-0000-0000-00004B010000}"/>
    <cellStyle name="Note 2" xfId="277" xr:uid="{00000000-0005-0000-0000-00004C010000}"/>
    <cellStyle name="Note 3" xfId="278" xr:uid="{00000000-0005-0000-0000-00004D010000}"/>
    <cellStyle name="Note 4" xfId="279" xr:uid="{00000000-0005-0000-0000-00004E010000}"/>
    <cellStyle name="Note 5" xfId="280" xr:uid="{00000000-0005-0000-0000-00004F010000}"/>
    <cellStyle name="Output 2" xfId="281" xr:uid="{00000000-0005-0000-0000-000050010000}"/>
    <cellStyle name="Percent" xfId="508" builtinId="5"/>
    <cellStyle name="Percent 2" xfId="8" xr:uid="{00000000-0005-0000-0000-000052010000}"/>
    <cellStyle name="Percent 2 10" xfId="427" xr:uid="{00000000-0005-0000-0000-000053010000}"/>
    <cellStyle name="Percent 2 11" xfId="428" xr:uid="{00000000-0005-0000-0000-000054010000}"/>
    <cellStyle name="Percent 2 12" xfId="504" xr:uid="{00000000-0005-0000-0000-000055010000}"/>
    <cellStyle name="Percent 2 2" xfId="125" xr:uid="{00000000-0005-0000-0000-000056010000}"/>
    <cellStyle name="Percent 2 2 10" xfId="282" xr:uid="{00000000-0005-0000-0000-000057010000}"/>
    <cellStyle name="Percent 2 2 11" xfId="283" xr:uid="{00000000-0005-0000-0000-000058010000}"/>
    <cellStyle name="Percent 2 2 12" xfId="284" xr:uid="{00000000-0005-0000-0000-000059010000}"/>
    <cellStyle name="Percent 2 2 2" xfId="126" xr:uid="{00000000-0005-0000-0000-00005A010000}"/>
    <cellStyle name="Percent 2 2 2 2" xfId="127" xr:uid="{00000000-0005-0000-0000-00005B010000}"/>
    <cellStyle name="Percent 2 2 2 2 2" xfId="429" xr:uid="{00000000-0005-0000-0000-00005C010000}"/>
    <cellStyle name="Percent 2 2 2 3" xfId="430" xr:uid="{00000000-0005-0000-0000-00005D010000}"/>
    <cellStyle name="Percent 2 2 3" xfId="128" xr:uid="{00000000-0005-0000-0000-00005E010000}"/>
    <cellStyle name="Percent 2 2 3 2" xfId="431" xr:uid="{00000000-0005-0000-0000-00005F010000}"/>
    <cellStyle name="Percent 2 2 4" xfId="129" xr:uid="{00000000-0005-0000-0000-000060010000}"/>
    <cellStyle name="Percent 2 2 4 2" xfId="432" xr:uid="{00000000-0005-0000-0000-000061010000}"/>
    <cellStyle name="Percent 2 2 5" xfId="285" xr:uid="{00000000-0005-0000-0000-000062010000}"/>
    <cellStyle name="Percent 2 2 6" xfId="286" xr:uid="{00000000-0005-0000-0000-000063010000}"/>
    <cellStyle name="Percent 2 2 7" xfId="287" xr:uid="{00000000-0005-0000-0000-000064010000}"/>
    <cellStyle name="Percent 2 2 8" xfId="288" xr:uid="{00000000-0005-0000-0000-000065010000}"/>
    <cellStyle name="Percent 2 2 9" xfId="289" xr:uid="{00000000-0005-0000-0000-000066010000}"/>
    <cellStyle name="Percent 2 3" xfId="130" xr:uid="{00000000-0005-0000-0000-000067010000}"/>
    <cellStyle name="Percent 2 3 10" xfId="290" xr:uid="{00000000-0005-0000-0000-000068010000}"/>
    <cellStyle name="Percent 2 3 11" xfId="291" xr:uid="{00000000-0005-0000-0000-000069010000}"/>
    <cellStyle name="Percent 2 3 12" xfId="292" xr:uid="{00000000-0005-0000-0000-00006A010000}"/>
    <cellStyle name="Percent 2 3 2" xfId="131" xr:uid="{00000000-0005-0000-0000-00006B010000}"/>
    <cellStyle name="Percent 2 3 2 2" xfId="433" xr:uid="{00000000-0005-0000-0000-00006C010000}"/>
    <cellStyle name="Percent 2 3 3" xfId="132" xr:uid="{00000000-0005-0000-0000-00006D010000}"/>
    <cellStyle name="Percent 2 3 3 2" xfId="434" xr:uid="{00000000-0005-0000-0000-00006E010000}"/>
    <cellStyle name="Percent 2 3 4" xfId="293" xr:uid="{00000000-0005-0000-0000-00006F010000}"/>
    <cellStyle name="Percent 2 3 5" xfId="294" xr:uid="{00000000-0005-0000-0000-000070010000}"/>
    <cellStyle name="Percent 2 3 6" xfId="295" xr:uid="{00000000-0005-0000-0000-000071010000}"/>
    <cellStyle name="Percent 2 3 7" xfId="296" xr:uid="{00000000-0005-0000-0000-000072010000}"/>
    <cellStyle name="Percent 2 3 8" xfId="297" xr:uid="{00000000-0005-0000-0000-000073010000}"/>
    <cellStyle name="Percent 2 3 9" xfId="298" xr:uid="{00000000-0005-0000-0000-000074010000}"/>
    <cellStyle name="Percent 2 4" xfId="133" xr:uid="{00000000-0005-0000-0000-000075010000}"/>
    <cellStyle name="Percent 2 4 10" xfId="299" xr:uid="{00000000-0005-0000-0000-000076010000}"/>
    <cellStyle name="Percent 2 4 11" xfId="300" xr:uid="{00000000-0005-0000-0000-000077010000}"/>
    <cellStyle name="Percent 2 4 12" xfId="301" xr:uid="{00000000-0005-0000-0000-000078010000}"/>
    <cellStyle name="Percent 2 4 2" xfId="134" xr:uid="{00000000-0005-0000-0000-000079010000}"/>
    <cellStyle name="Percent 2 4 2 2" xfId="435" xr:uid="{00000000-0005-0000-0000-00007A010000}"/>
    <cellStyle name="Percent 2 4 3" xfId="302" xr:uid="{00000000-0005-0000-0000-00007B010000}"/>
    <cellStyle name="Percent 2 4 4" xfId="303" xr:uid="{00000000-0005-0000-0000-00007C010000}"/>
    <cellStyle name="Percent 2 4 5" xfId="304" xr:uid="{00000000-0005-0000-0000-00007D010000}"/>
    <cellStyle name="Percent 2 4 6" xfId="305" xr:uid="{00000000-0005-0000-0000-00007E010000}"/>
    <cellStyle name="Percent 2 4 7" xfId="306" xr:uid="{00000000-0005-0000-0000-00007F010000}"/>
    <cellStyle name="Percent 2 4 8" xfId="307" xr:uid="{00000000-0005-0000-0000-000080010000}"/>
    <cellStyle name="Percent 2 4 9" xfId="308" xr:uid="{00000000-0005-0000-0000-000081010000}"/>
    <cellStyle name="Percent 2 5" xfId="135" xr:uid="{00000000-0005-0000-0000-000082010000}"/>
    <cellStyle name="Percent 2 5 2" xfId="136" xr:uid="{00000000-0005-0000-0000-000083010000}"/>
    <cellStyle name="Percent 2 5 2 2" xfId="436" xr:uid="{00000000-0005-0000-0000-000084010000}"/>
    <cellStyle name="Percent 2 5 3" xfId="437" xr:uid="{00000000-0005-0000-0000-000085010000}"/>
    <cellStyle name="Percent 2 6" xfId="137" xr:uid="{00000000-0005-0000-0000-000086010000}"/>
    <cellStyle name="Percent 2 6 2" xfId="138" xr:uid="{00000000-0005-0000-0000-000087010000}"/>
    <cellStyle name="Percent 2 6 2 2" xfId="438" xr:uid="{00000000-0005-0000-0000-000088010000}"/>
    <cellStyle name="Percent 2 6 3" xfId="439" xr:uid="{00000000-0005-0000-0000-000089010000}"/>
    <cellStyle name="Percent 2 7" xfId="139" xr:uid="{00000000-0005-0000-0000-00008A010000}"/>
    <cellStyle name="Percent 2 7 2" xfId="440" xr:uid="{00000000-0005-0000-0000-00008B010000}"/>
    <cellStyle name="Percent 2 8" xfId="140" xr:uid="{00000000-0005-0000-0000-00008C010000}"/>
    <cellStyle name="Percent 2 8 2" xfId="441" xr:uid="{00000000-0005-0000-0000-00008D010000}"/>
    <cellStyle name="Percent 2 9" xfId="141" xr:uid="{00000000-0005-0000-0000-00008E010000}"/>
    <cellStyle name="Percent 2 9 2" xfId="442" xr:uid="{00000000-0005-0000-0000-00008F010000}"/>
    <cellStyle name="Percent 3" xfId="16" xr:uid="{00000000-0005-0000-0000-000090010000}"/>
    <cellStyle name="Percent 3 10" xfId="443" xr:uid="{00000000-0005-0000-0000-000091010000}"/>
    <cellStyle name="Percent 3 11" xfId="444" xr:uid="{00000000-0005-0000-0000-000092010000}"/>
    <cellStyle name="Percent 3 2" xfId="142" xr:uid="{00000000-0005-0000-0000-000093010000}"/>
    <cellStyle name="Percent 3 2 2" xfId="143" xr:uid="{00000000-0005-0000-0000-000094010000}"/>
    <cellStyle name="Percent 3 2 2 2" xfId="144" xr:uid="{00000000-0005-0000-0000-000095010000}"/>
    <cellStyle name="Percent 3 2 2 2 2" xfId="445" xr:uid="{00000000-0005-0000-0000-000096010000}"/>
    <cellStyle name="Percent 3 2 2 3" xfId="446" xr:uid="{00000000-0005-0000-0000-000097010000}"/>
    <cellStyle name="Percent 3 2 3" xfId="145" xr:uid="{00000000-0005-0000-0000-000098010000}"/>
    <cellStyle name="Percent 3 2 3 2" xfId="447" xr:uid="{00000000-0005-0000-0000-000099010000}"/>
    <cellStyle name="Percent 3 2 4" xfId="146" xr:uid="{00000000-0005-0000-0000-00009A010000}"/>
    <cellStyle name="Percent 3 2 4 2" xfId="448" xr:uid="{00000000-0005-0000-0000-00009B010000}"/>
    <cellStyle name="Percent 3 2 5" xfId="449" xr:uid="{00000000-0005-0000-0000-00009C010000}"/>
    <cellStyle name="Percent 3 2 6" xfId="450" xr:uid="{00000000-0005-0000-0000-00009D010000}"/>
    <cellStyle name="Percent 3 3" xfId="147" xr:uid="{00000000-0005-0000-0000-00009E010000}"/>
    <cellStyle name="Percent 3 3 2" xfId="148" xr:uid="{00000000-0005-0000-0000-00009F010000}"/>
    <cellStyle name="Percent 3 3 2 2" xfId="451" xr:uid="{00000000-0005-0000-0000-0000A0010000}"/>
    <cellStyle name="Percent 3 3 3" xfId="149" xr:uid="{00000000-0005-0000-0000-0000A1010000}"/>
    <cellStyle name="Percent 3 3 3 2" xfId="452" xr:uid="{00000000-0005-0000-0000-0000A2010000}"/>
    <cellStyle name="Percent 3 3 4" xfId="453" xr:uid="{00000000-0005-0000-0000-0000A3010000}"/>
    <cellStyle name="Percent 3 4" xfId="150" xr:uid="{00000000-0005-0000-0000-0000A4010000}"/>
    <cellStyle name="Percent 3 4 2" xfId="151" xr:uid="{00000000-0005-0000-0000-0000A5010000}"/>
    <cellStyle name="Percent 3 4 2 2" xfId="454" xr:uid="{00000000-0005-0000-0000-0000A6010000}"/>
    <cellStyle name="Percent 3 4 3" xfId="455" xr:uid="{00000000-0005-0000-0000-0000A7010000}"/>
    <cellStyle name="Percent 3 5" xfId="152" xr:uid="{00000000-0005-0000-0000-0000A8010000}"/>
    <cellStyle name="Percent 3 5 2" xfId="153" xr:uid="{00000000-0005-0000-0000-0000A9010000}"/>
    <cellStyle name="Percent 3 5 2 2" xfId="456" xr:uid="{00000000-0005-0000-0000-0000AA010000}"/>
    <cellStyle name="Percent 3 5 3" xfId="457" xr:uid="{00000000-0005-0000-0000-0000AB010000}"/>
    <cellStyle name="Percent 3 6" xfId="154" xr:uid="{00000000-0005-0000-0000-0000AC010000}"/>
    <cellStyle name="Percent 3 6 2" xfId="155" xr:uid="{00000000-0005-0000-0000-0000AD010000}"/>
    <cellStyle name="Percent 3 6 2 2" xfId="458" xr:uid="{00000000-0005-0000-0000-0000AE010000}"/>
    <cellStyle name="Percent 3 6 3" xfId="459" xr:uid="{00000000-0005-0000-0000-0000AF010000}"/>
    <cellStyle name="Percent 3 7" xfId="156" xr:uid="{00000000-0005-0000-0000-0000B0010000}"/>
    <cellStyle name="Percent 3 7 2" xfId="460" xr:uid="{00000000-0005-0000-0000-0000B1010000}"/>
    <cellStyle name="Percent 3 8" xfId="157" xr:uid="{00000000-0005-0000-0000-0000B2010000}"/>
    <cellStyle name="Percent 3 8 2" xfId="461" xr:uid="{00000000-0005-0000-0000-0000B3010000}"/>
    <cellStyle name="Percent 3 9" xfId="158" xr:uid="{00000000-0005-0000-0000-0000B4010000}"/>
    <cellStyle name="Percent 3 9 2" xfId="462" xr:uid="{00000000-0005-0000-0000-0000B5010000}"/>
    <cellStyle name="Percent 4" xfId="159" xr:uid="{00000000-0005-0000-0000-0000B6010000}"/>
    <cellStyle name="Percent 4 10" xfId="463" xr:uid="{00000000-0005-0000-0000-0000B7010000}"/>
    <cellStyle name="Percent 4 11" xfId="464" xr:uid="{00000000-0005-0000-0000-0000B8010000}"/>
    <cellStyle name="Percent 4 2" xfId="160" xr:uid="{00000000-0005-0000-0000-0000B9010000}"/>
    <cellStyle name="Percent 4 2 2" xfId="161" xr:uid="{00000000-0005-0000-0000-0000BA010000}"/>
    <cellStyle name="Percent 4 2 2 2" xfId="162" xr:uid="{00000000-0005-0000-0000-0000BB010000}"/>
    <cellStyle name="Percent 4 2 2 2 2" xfId="465" xr:uid="{00000000-0005-0000-0000-0000BC010000}"/>
    <cellStyle name="Percent 4 2 2 3" xfId="466" xr:uid="{00000000-0005-0000-0000-0000BD010000}"/>
    <cellStyle name="Percent 4 2 3" xfId="163" xr:uid="{00000000-0005-0000-0000-0000BE010000}"/>
    <cellStyle name="Percent 4 2 3 2" xfId="467" xr:uid="{00000000-0005-0000-0000-0000BF010000}"/>
    <cellStyle name="Percent 4 2 4" xfId="164" xr:uid="{00000000-0005-0000-0000-0000C0010000}"/>
    <cellStyle name="Percent 4 2 4 2" xfId="468" xr:uid="{00000000-0005-0000-0000-0000C1010000}"/>
    <cellStyle name="Percent 4 2 5" xfId="469" xr:uid="{00000000-0005-0000-0000-0000C2010000}"/>
    <cellStyle name="Percent 4 2 6" xfId="470" xr:uid="{00000000-0005-0000-0000-0000C3010000}"/>
    <cellStyle name="Percent 4 3" xfId="165" xr:uid="{00000000-0005-0000-0000-0000C4010000}"/>
    <cellStyle name="Percent 4 3 2" xfId="166" xr:uid="{00000000-0005-0000-0000-0000C5010000}"/>
    <cellStyle name="Percent 4 3 2 2" xfId="471" xr:uid="{00000000-0005-0000-0000-0000C6010000}"/>
    <cellStyle name="Percent 4 3 3" xfId="167" xr:uid="{00000000-0005-0000-0000-0000C7010000}"/>
    <cellStyle name="Percent 4 3 3 2" xfId="472" xr:uid="{00000000-0005-0000-0000-0000C8010000}"/>
    <cellStyle name="Percent 4 3 4" xfId="473" xr:uid="{00000000-0005-0000-0000-0000C9010000}"/>
    <cellStyle name="Percent 4 4" xfId="168" xr:uid="{00000000-0005-0000-0000-0000CA010000}"/>
    <cellStyle name="Percent 4 4 2" xfId="169" xr:uid="{00000000-0005-0000-0000-0000CB010000}"/>
    <cellStyle name="Percent 4 4 2 2" xfId="474" xr:uid="{00000000-0005-0000-0000-0000CC010000}"/>
    <cellStyle name="Percent 4 4 3" xfId="475" xr:uid="{00000000-0005-0000-0000-0000CD010000}"/>
    <cellStyle name="Percent 4 5" xfId="170" xr:uid="{00000000-0005-0000-0000-0000CE010000}"/>
    <cellStyle name="Percent 4 5 2" xfId="171" xr:uid="{00000000-0005-0000-0000-0000CF010000}"/>
    <cellStyle name="Percent 4 5 2 2" xfId="476" xr:uid="{00000000-0005-0000-0000-0000D0010000}"/>
    <cellStyle name="Percent 4 5 3" xfId="477" xr:uid="{00000000-0005-0000-0000-0000D1010000}"/>
    <cellStyle name="Percent 4 6" xfId="172" xr:uid="{00000000-0005-0000-0000-0000D2010000}"/>
    <cellStyle name="Percent 4 6 2" xfId="173" xr:uid="{00000000-0005-0000-0000-0000D3010000}"/>
    <cellStyle name="Percent 4 6 2 2" xfId="478" xr:uid="{00000000-0005-0000-0000-0000D4010000}"/>
    <cellStyle name="Percent 4 6 3" xfId="479" xr:uid="{00000000-0005-0000-0000-0000D5010000}"/>
    <cellStyle name="Percent 4 7" xfId="174" xr:uid="{00000000-0005-0000-0000-0000D6010000}"/>
    <cellStyle name="Percent 4 7 2" xfId="480" xr:uid="{00000000-0005-0000-0000-0000D7010000}"/>
    <cellStyle name="Percent 4 8" xfId="175" xr:uid="{00000000-0005-0000-0000-0000D8010000}"/>
    <cellStyle name="Percent 4 8 2" xfId="481" xr:uid="{00000000-0005-0000-0000-0000D9010000}"/>
    <cellStyle name="Percent 4 9" xfId="176" xr:uid="{00000000-0005-0000-0000-0000DA010000}"/>
    <cellStyle name="Percent 4 9 2" xfId="482" xr:uid="{00000000-0005-0000-0000-0000DB010000}"/>
    <cellStyle name="Percent 5" xfId="177" xr:uid="{00000000-0005-0000-0000-0000DC010000}"/>
    <cellStyle name="Percent 5 10" xfId="483" xr:uid="{00000000-0005-0000-0000-0000DD010000}"/>
    <cellStyle name="Percent 5 2" xfId="178" xr:uid="{00000000-0005-0000-0000-0000DE010000}"/>
    <cellStyle name="Percent 5 2 2" xfId="179" xr:uid="{00000000-0005-0000-0000-0000DF010000}"/>
    <cellStyle name="Percent 5 2 2 2" xfId="484" xr:uid="{00000000-0005-0000-0000-0000E0010000}"/>
    <cellStyle name="Percent 5 2 3" xfId="180" xr:uid="{00000000-0005-0000-0000-0000E1010000}"/>
    <cellStyle name="Percent 5 2 3 2" xfId="485" xr:uid="{00000000-0005-0000-0000-0000E2010000}"/>
    <cellStyle name="Percent 5 2 4" xfId="486" xr:uid="{00000000-0005-0000-0000-0000E3010000}"/>
    <cellStyle name="Percent 5 3" xfId="181" xr:uid="{00000000-0005-0000-0000-0000E4010000}"/>
    <cellStyle name="Percent 5 3 2" xfId="182" xr:uid="{00000000-0005-0000-0000-0000E5010000}"/>
    <cellStyle name="Percent 5 3 2 2" xfId="487" xr:uid="{00000000-0005-0000-0000-0000E6010000}"/>
    <cellStyle name="Percent 5 3 3" xfId="488" xr:uid="{00000000-0005-0000-0000-0000E7010000}"/>
    <cellStyle name="Percent 5 4" xfId="183" xr:uid="{00000000-0005-0000-0000-0000E8010000}"/>
    <cellStyle name="Percent 5 4 2" xfId="184" xr:uid="{00000000-0005-0000-0000-0000E9010000}"/>
    <cellStyle name="Percent 5 4 2 2" xfId="489" xr:uid="{00000000-0005-0000-0000-0000EA010000}"/>
    <cellStyle name="Percent 5 4 3" xfId="490" xr:uid="{00000000-0005-0000-0000-0000EB010000}"/>
    <cellStyle name="Percent 5 5" xfId="185" xr:uid="{00000000-0005-0000-0000-0000EC010000}"/>
    <cellStyle name="Percent 5 5 2" xfId="186" xr:uid="{00000000-0005-0000-0000-0000ED010000}"/>
    <cellStyle name="Percent 5 5 2 2" xfId="491" xr:uid="{00000000-0005-0000-0000-0000EE010000}"/>
    <cellStyle name="Percent 5 5 3" xfId="492" xr:uid="{00000000-0005-0000-0000-0000EF010000}"/>
    <cellStyle name="Percent 5 6" xfId="187" xr:uid="{00000000-0005-0000-0000-0000F0010000}"/>
    <cellStyle name="Percent 5 6 2" xfId="493" xr:uid="{00000000-0005-0000-0000-0000F1010000}"/>
    <cellStyle name="Percent 5 7" xfId="188" xr:uid="{00000000-0005-0000-0000-0000F2010000}"/>
    <cellStyle name="Percent 5 7 2" xfId="494" xr:uid="{00000000-0005-0000-0000-0000F3010000}"/>
    <cellStyle name="Percent 5 8" xfId="189" xr:uid="{00000000-0005-0000-0000-0000F4010000}"/>
    <cellStyle name="Percent 5 8 2" xfId="495" xr:uid="{00000000-0005-0000-0000-0000F5010000}"/>
    <cellStyle name="Percent 5 9" xfId="496" xr:uid="{00000000-0005-0000-0000-0000F6010000}"/>
    <cellStyle name="Percent 6" xfId="309" xr:uid="{00000000-0005-0000-0000-0000F7010000}"/>
    <cellStyle name="Percent 7" xfId="505" xr:uid="{00000000-0005-0000-0000-0000F8010000}"/>
    <cellStyle name="Percent 9" xfId="310" xr:uid="{00000000-0005-0000-0000-0000F9010000}"/>
    <cellStyle name="Total 2" xfId="311" xr:uid="{00000000-0005-0000-0000-0000FA010000}"/>
    <cellStyle name="Warning Text 2" xfId="312" xr:uid="{00000000-0005-0000-0000-0000FB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10</xdr:col>
      <xdr:colOff>497840</xdr:colOff>
      <xdr:row>18</xdr:row>
      <xdr:rowOff>114300</xdr:rowOff>
    </xdr:to>
    <xdr:pic>
      <xdr:nvPicPr>
        <xdr:cNvPr id="2" name="Picture 1">
          <a:extLst>
            <a:ext uri="{FF2B5EF4-FFF2-40B4-BE49-F238E27FC236}">
              <a16:creationId xmlns:a16="http://schemas.microsoft.com/office/drawing/2014/main" id="{44B7ED5E-E2E5-8900-CA61-67FF9D5AD34D}"/>
            </a:ext>
          </a:extLst>
        </xdr:cNvPr>
        <xdr:cNvPicPr>
          <a:picLocks noChangeAspect="1"/>
        </xdr:cNvPicPr>
      </xdr:nvPicPr>
      <xdr:blipFill>
        <a:blip xmlns:r="http://schemas.openxmlformats.org/officeDocument/2006/relationships" r:embed="rId1"/>
        <a:stretch>
          <a:fillRect/>
        </a:stretch>
      </xdr:blipFill>
      <xdr:spPr>
        <a:xfrm>
          <a:off x="7137400" y="762000"/>
          <a:ext cx="3708400" cy="316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25400</xdr:colOff>
      <xdr:row>4</xdr:row>
      <xdr:rowOff>8890</xdr:rowOff>
    </xdr:from>
    <xdr:to>
      <xdr:col>17</xdr:col>
      <xdr:colOff>259080</xdr:colOff>
      <xdr:row>46</xdr:row>
      <xdr:rowOff>173990</xdr:rowOff>
    </xdr:to>
    <xdr:pic>
      <xdr:nvPicPr>
        <xdr:cNvPr id="2" name="Picture 1">
          <a:extLst>
            <a:ext uri="{FF2B5EF4-FFF2-40B4-BE49-F238E27FC236}">
              <a16:creationId xmlns:a16="http://schemas.microsoft.com/office/drawing/2014/main" id="{53076504-8255-A958-96A3-B4F578233CEE}"/>
            </a:ext>
          </a:extLst>
        </xdr:cNvPr>
        <xdr:cNvPicPr>
          <a:picLocks noChangeAspect="1"/>
        </xdr:cNvPicPr>
      </xdr:nvPicPr>
      <xdr:blipFill>
        <a:blip xmlns:r="http://schemas.openxmlformats.org/officeDocument/2006/relationships" r:embed="rId1"/>
        <a:stretch>
          <a:fillRect/>
        </a:stretch>
      </xdr:blipFill>
      <xdr:spPr>
        <a:xfrm>
          <a:off x="7061200" y="770890"/>
          <a:ext cx="6715760" cy="8639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15</xdr:col>
      <xdr:colOff>342900</xdr:colOff>
      <xdr:row>24</xdr:row>
      <xdr:rowOff>85090</xdr:rowOff>
    </xdr:to>
    <xdr:pic>
      <xdr:nvPicPr>
        <xdr:cNvPr id="2" name="Picture 1">
          <a:extLst>
            <a:ext uri="{FF2B5EF4-FFF2-40B4-BE49-F238E27FC236}">
              <a16:creationId xmlns:a16="http://schemas.microsoft.com/office/drawing/2014/main" id="{2711440A-4ACD-48D4-2F9F-C120D8BE51EF}"/>
            </a:ext>
          </a:extLst>
        </xdr:cNvPr>
        <xdr:cNvPicPr>
          <a:picLocks noChangeAspect="1"/>
        </xdr:cNvPicPr>
      </xdr:nvPicPr>
      <xdr:blipFill>
        <a:blip xmlns:r="http://schemas.openxmlformats.org/officeDocument/2006/relationships" r:embed="rId1"/>
        <a:stretch>
          <a:fillRect/>
        </a:stretch>
      </xdr:blipFill>
      <xdr:spPr>
        <a:xfrm>
          <a:off x="4419600" y="762000"/>
          <a:ext cx="7404100" cy="4279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15</xdr:col>
      <xdr:colOff>448310</xdr:colOff>
      <xdr:row>24</xdr:row>
      <xdr:rowOff>29210</xdr:rowOff>
    </xdr:to>
    <xdr:pic>
      <xdr:nvPicPr>
        <xdr:cNvPr id="2" name="Picture 1">
          <a:extLst>
            <a:ext uri="{FF2B5EF4-FFF2-40B4-BE49-F238E27FC236}">
              <a16:creationId xmlns:a16="http://schemas.microsoft.com/office/drawing/2014/main" id="{48366CAD-F73A-D9B5-DC32-5FD148414A5A}"/>
            </a:ext>
          </a:extLst>
        </xdr:cNvPr>
        <xdr:cNvPicPr>
          <a:picLocks noChangeAspect="1"/>
        </xdr:cNvPicPr>
      </xdr:nvPicPr>
      <xdr:blipFill>
        <a:blip xmlns:r="http://schemas.openxmlformats.org/officeDocument/2006/relationships" r:embed="rId1"/>
        <a:stretch>
          <a:fillRect/>
        </a:stretch>
      </xdr:blipFill>
      <xdr:spPr>
        <a:xfrm>
          <a:off x="6337300" y="762000"/>
          <a:ext cx="7505700" cy="4216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14</xdr:col>
      <xdr:colOff>228600</xdr:colOff>
      <xdr:row>25</xdr:row>
      <xdr:rowOff>96520</xdr:rowOff>
    </xdr:to>
    <xdr:pic>
      <xdr:nvPicPr>
        <xdr:cNvPr id="2" name="Picture 1">
          <a:extLst>
            <a:ext uri="{FF2B5EF4-FFF2-40B4-BE49-F238E27FC236}">
              <a16:creationId xmlns:a16="http://schemas.microsoft.com/office/drawing/2014/main" id="{85ACB4E1-E319-2E1A-4A0A-0AF9B2987C5C}"/>
            </a:ext>
          </a:extLst>
        </xdr:cNvPr>
        <xdr:cNvPicPr>
          <a:picLocks noChangeAspect="1"/>
        </xdr:cNvPicPr>
      </xdr:nvPicPr>
      <xdr:blipFill>
        <a:blip xmlns:r="http://schemas.openxmlformats.org/officeDocument/2006/relationships" r:embed="rId1"/>
        <a:stretch>
          <a:fillRect/>
        </a:stretch>
      </xdr:blipFill>
      <xdr:spPr>
        <a:xfrm>
          <a:off x="4775200" y="762000"/>
          <a:ext cx="7543800" cy="44069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963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bo.gov/publication/59634"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cbo.gov/publication/59634"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cbo.gov/publication/59634"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cbo.gov/publication/59634"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cbo.gov/publication/596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38256-C6EE-BD4B-8419-9C0965A10982}">
  <dimension ref="A1:A20"/>
  <sheetViews>
    <sheetView tabSelected="1" zoomScaleNormal="100" workbookViewId="0"/>
  </sheetViews>
  <sheetFormatPr defaultColWidth="9.42578125" defaultRowHeight="15" customHeight="1"/>
  <cols>
    <col min="1" max="1" width="118.42578125" style="27" customWidth="1"/>
    <col min="2" max="16384" width="9.42578125" style="27"/>
  </cols>
  <sheetData>
    <row r="1" spans="1:1" ht="15" customHeight="1">
      <c r="A1" s="1" t="s">
        <v>0</v>
      </c>
    </row>
    <row r="2" spans="1:1" ht="15" customHeight="1">
      <c r="A2" s="10" t="s">
        <v>1</v>
      </c>
    </row>
    <row r="5" spans="1:1" ht="15" customHeight="1">
      <c r="A5" s="28" t="s">
        <v>2</v>
      </c>
    </row>
    <row r="6" spans="1:1" ht="15" customHeight="1">
      <c r="A6" s="28"/>
    </row>
    <row r="7" spans="1:1" ht="15" customHeight="1">
      <c r="A7" s="29" t="s">
        <v>3</v>
      </c>
    </row>
    <row r="8" spans="1:1" ht="15" customHeight="1">
      <c r="A8" s="10" t="str">
        <f>'Table 1'!A5</f>
        <v>Table 1. 
Estimated Annual Revenues From a VMT Tax of 5 Cents per Mile If One 
Had Been in Place in 2022</v>
      </c>
    </row>
    <row r="9" spans="1:1" ht="15" customHeight="1">
      <c r="A9" s="10"/>
    </row>
    <row r="10" spans="1:1" ht="15" customHeight="1">
      <c r="A10" s="31" t="s">
        <v>4</v>
      </c>
    </row>
    <row r="11" spans="1:1" ht="15" customHeight="1">
      <c r="A11" s="10" t="str">
        <f>'Figure 1'!A5</f>
        <v>Figure 1. 
Annual Cash Inflows, Outlays, and Balances of the Highway Trust Fund 
in CBO’s May 2023 Baseline Projections</v>
      </c>
    </row>
    <row r="12" spans="1:1" ht="15" customHeight="1">
      <c r="A12" s="30" t="str">
        <f>'Figure 2'!A5</f>
        <v>Figure 2. 
Public Spending for Highways</v>
      </c>
    </row>
    <row r="13" spans="1:1" ht="15" customHeight="1">
      <c r="A13" s="30" t="str">
        <f>'Figure 3'!A5</f>
        <v>Figure 3. 
Spending for Highways, by Level of Government and Type of Spending, 2022</v>
      </c>
    </row>
    <row r="14" spans="1:1" ht="15" customHeight="1">
      <c r="A14" s="30" t="str">
        <f>'Figure 4'!A5</f>
        <v>Figure 4. 
Sources of Revenues Credited to the Highway Trust Fund, 2022</v>
      </c>
    </row>
    <row r="15" spans="1:1" ht="15" customHeight="1">
      <c r="A15" s="10"/>
    </row>
    <row r="16" spans="1:1" ht="15" customHeight="1">
      <c r="A16" s="10"/>
    </row>
    <row r="17" spans="1:1" ht="15" customHeight="1">
      <c r="A17" s="32"/>
    </row>
    <row r="19" spans="1:1" ht="15" customHeight="1">
      <c r="A19" s="33"/>
    </row>
    <row r="20" spans="1:1" ht="15" customHeight="1">
      <c r="A20" s="34"/>
    </row>
  </sheetData>
  <hyperlinks>
    <hyperlink ref="A11" location="'Figure 1'!A1" display="'Figure 1'!A1" xr:uid="{475A0549-281B-4443-BF2B-0ECB924D7BAD}"/>
    <hyperlink ref="A12" location="'Figure 2'!A1" display="'Figure 2'!A1" xr:uid="{193D8B8F-8FFA-5041-B14F-A6C540B0147A}"/>
    <hyperlink ref="A13" location="'Figure 3'!A1" display="'Figure 3'!A1" xr:uid="{D70A9698-58B1-564E-810E-6BF0E68D8530}"/>
    <hyperlink ref="A14" location="'Figure 4'!A1" display="'Figure 4'!A1" xr:uid="{55FC52DC-BFDE-1843-A2CC-13AFBCEAE046}"/>
    <hyperlink ref="A8" location="'Table 1'!A1" display="'Table 1'!A1" xr:uid="{E7A42D03-A180-4941-9592-72212F54F482}"/>
    <hyperlink ref="A2" r:id="rId1" xr:uid="{44AD0971-FFBE-8148-A822-4F707160036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DD21F-10E5-204A-BAE4-A7DEF7CD41AD}">
  <sheetPr>
    <pageSetUpPr fitToPage="1"/>
  </sheetPr>
  <dimension ref="A1:L20"/>
  <sheetViews>
    <sheetView zoomScaleNormal="100" workbookViewId="0"/>
  </sheetViews>
  <sheetFormatPr defaultColWidth="12.42578125" defaultRowHeight="15" customHeight="1"/>
  <cols>
    <col min="1" max="1" width="32.42578125" style="2" customWidth="1"/>
    <col min="2" max="2" width="15.140625" style="2" customWidth="1"/>
    <col min="3" max="3" width="20.5703125" style="2" customWidth="1"/>
    <col min="4" max="7" width="8.5703125" style="2" customWidth="1"/>
    <col min="8" max="12" width="8.42578125" style="2" customWidth="1"/>
    <col min="13" max="15" width="12.42578125" style="2" customWidth="1"/>
    <col min="16" max="16" width="24" style="2" customWidth="1"/>
    <col min="17" max="28" width="9.42578125" style="2" customWidth="1"/>
    <col min="29" max="29" width="4.5703125" style="2" customWidth="1"/>
    <col min="30" max="31" width="9.42578125" style="2" customWidth="1"/>
    <col min="32" max="16384" width="12.42578125" style="2"/>
  </cols>
  <sheetData>
    <row r="1" spans="1:12" ht="15" customHeight="1">
      <c r="A1" s="1" t="s">
        <v>0</v>
      </c>
    </row>
    <row r="2" spans="1:12" ht="15" customHeight="1">
      <c r="A2" s="10" t="s">
        <v>1</v>
      </c>
    </row>
    <row r="5" spans="1:12" ht="45" customHeight="1">
      <c r="A5" s="60" t="s">
        <v>5</v>
      </c>
      <c r="B5" s="60"/>
      <c r="C5" s="60"/>
      <c r="D5" s="45"/>
      <c r="E5" s="45"/>
      <c r="F5" s="45"/>
      <c r="G5" s="45"/>
      <c r="H5" s="11"/>
      <c r="I5" s="11"/>
      <c r="J5" s="11"/>
      <c r="K5" s="11"/>
      <c r="L5" s="11"/>
    </row>
    <row r="6" spans="1:12" ht="15" customHeight="1">
      <c r="A6" s="21" t="s">
        <v>6</v>
      </c>
      <c r="B6" s="48"/>
      <c r="C6" s="48"/>
      <c r="D6" s="48"/>
      <c r="E6" s="11"/>
      <c r="F6" s="11"/>
      <c r="G6" s="11"/>
      <c r="H6" s="11"/>
      <c r="I6" s="11"/>
      <c r="J6" s="11"/>
      <c r="K6" s="11"/>
      <c r="L6" s="11"/>
    </row>
    <row r="7" spans="1:12" ht="15" customHeight="1">
      <c r="A7" s="12"/>
      <c r="B7" s="36"/>
      <c r="C7" s="36"/>
      <c r="D7" s="36"/>
      <c r="E7" s="59"/>
      <c r="F7" s="59"/>
      <c r="G7" s="59"/>
      <c r="H7" s="11"/>
      <c r="I7" s="11"/>
      <c r="J7" s="11"/>
      <c r="K7" s="11"/>
      <c r="L7" s="11"/>
    </row>
    <row r="8" spans="1:12" ht="15" customHeight="1">
      <c r="A8" s="4"/>
      <c r="B8" s="49" t="s">
        <v>7</v>
      </c>
      <c r="C8" s="49" t="s">
        <v>8</v>
      </c>
      <c r="D8" s="47"/>
      <c r="E8" s="47"/>
      <c r="F8" s="47"/>
      <c r="G8" s="47"/>
    </row>
    <row r="9" spans="1:12" ht="15" customHeight="1">
      <c r="A9" s="21" t="s">
        <v>9</v>
      </c>
      <c r="B9" s="17">
        <v>14.6</v>
      </c>
      <c r="C9" s="17">
        <v>8.6999999999999993</v>
      </c>
      <c r="D9" s="17"/>
      <c r="E9" s="17"/>
      <c r="F9" s="17"/>
      <c r="G9" s="17"/>
      <c r="J9" s="22"/>
      <c r="K9" s="22"/>
      <c r="L9" s="22"/>
    </row>
    <row r="10" spans="1:12" ht="15" customHeight="1">
      <c r="A10" s="21" t="s">
        <v>10</v>
      </c>
      <c r="B10" s="17">
        <v>11.5</v>
      </c>
      <c r="C10" s="17">
        <v>7.6</v>
      </c>
      <c r="D10" s="17"/>
      <c r="E10" s="17"/>
      <c r="F10" s="17"/>
      <c r="G10" s="17"/>
      <c r="J10" s="22"/>
      <c r="K10" s="22"/>
      <c r="L10" s="22"/>
    </row>
    <row r="11" spans="1:12" ht="15" customHeight="1">
      <c r="A11" s="21" t="s">
        <v>11</v>
      </c>
      <c r="B11" s="17">
        <v>6.4</v>
      </c>
      <c r="C11" s="17">
        <v>4.9000000000000004</v>
      </c>
      <c r="D11" s="17"/>
      <c r="E11" s="17"/>
      <c r="F11" s="17"/>
      <c r="G11" s="17"/>
      <c r="J11" s="22"/>
      <c r="K11" s="22"/>
      <c r="L11" s="22"/>
    </row>
    <row r="12" spans="1:12" ht="15" customHeight="1">
      <c r="A12" s="4"/>
      <c r="B12" s="37"/>
      <c r="C12" s="37"/>
      <c r="D12" s="17"/>
      <c r="E12" s="17"/>
      <c r="F12" s="17"/>
      <c r="G12" s="17"/>
      <c r="J12" s="22"/>
      <c r="K12" s="22"/>
      <c r="L12" s="22"/>
    </row>
    <row r="14" spans="1:12" ht="15" customHeight="1">
      <c r="A14" s="8" t="s">
        <v>12</v>
      </c>
    </row>
    <row r="16" spans="1:12" ht="15" customHeight="1">
      <c r="A16" s="18"/>
    </row>
    <row r="17" spans="1:5" ht="15" customHeight="1">
      <c r="A17" s="19"/>
      <c r="B17" s="19"/>
    </row>
    <row r="18" spans="1:5" ht="15" customHeight="1">
      <c r="B18" s="20"/>
    </row>
    <row r="19" spans="1:5" ht="15" customHeight="1">
      <c r="B19" s="20"/>
    </row>
    <row r="20" spans="1:5" ht="15" customHeight="1">
      <c r="E20" s="7"/>
    </row>
  </sheetData>
  <mergeCells count="2">
    <mergeCell ref="E7:G7"/>
    <mergeCell ref="A5:C5"/>
  </mergeCells>
  <hyperlinks>
    <hyperlink ref="A14" location="Contents!A1" display="Back to Table of Contents" xr:uid="{1CEEDE0B-55AC-8942-8DDB-8353FA4E502A}"/>
    <hyperlink ref="A2" r:id="rId1" xr:uid="{3EA51BBB-DAFF-A94E-90C3-6E4EFCD2E695}"/>
  </hyperlinks>
  <pageMargins left="0.5" right="0.5" top="0.5" bottom="0.5" header="0" footer="0"/>
  <pageSetup scale="27"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pageSetUpPr fitToPage="1"/>
  </sheetPr>
  <dimension ref="A1:M56"/>
  <sheetViews>
    <sheetView zoomScaleNormal="100" workbookViewId="0"/>
  </sheetViews>
  <sheetFormatPr defaultColWidth="12.42578125" defaultRowHeight="15" customHeight="1"/>
  <cols>
    <col min="1" max="4" width="12.5703125" style="2" customWidth="1"/>
    <col min="5" max="5" width="5.42578125" style="2" customWidth="1"/>
    <col min="6" max="8" width="12.5703125" style="2" customWidth="1"/>
    <col min="9" max="13" width="8.42578125" style="2" customWidth="1"/>
    <col min="14" max="16" width="12.42578125" style="2" customWidth="1"/>
    <col min="17" max="17" width="24" style="2" customWidth="1"/>
    <col min="18" max="29" width="9.42578125" style="2" customWidth="1"/>
    <col min="30" max="30" width="4.5703125" style="2" customWidth="1"/>
    <col min="31" max="32" width="9.42578125" style="2" customWidth="1"/>
    <col min="33" max="16384" width="12.42578125" style="2"/>
  </cols>
  <sheetData>
    <row r="1" spans="1:13" ht="15" customHeight="1">
      <c r="A1" s="1" t="s">
        <v>0</v>
      </c>
    </row>
    <row r="2" spans="1:13" ht="15" customHeight="1">
      <c r="A2" s="10" t="s">
        <v>1</v>
      </c>
    </row>
    <row r="5" spans="1:13" ht="45" customHeight="1">
      <c r="A5" s="60" t="s">
        <v>13</v>
      </c>
      <c r="B5" s="60"/>
      <c r="C5" s="60"/>
      <c r="D5" s="60"/>
      <c r="E5" s="60"/>
      <c r="F5" s="60"/>
      <c r="G5" s="60"/>
      <c r="H5" s="60"/>
      <c r="I5" s="45"/>
      <c r="J5" s="11"/>
      <c r="K5" s="11"/>
      <c r="L5" s="11"/>
      <c r="M5" s="11"/>
    </row>
    <row r="6" spans="1:13" ht="15" customHeight="1">
      <c r="A6" s="15" t="s">
        <v>6</v>
      </c>
      <c r="B6" s="9"/>
      <c r="C6" s="9"/>
      <c r="D6" s="9"/>
      <c r="E6" s="23"/>
      <c r="F6" s="23"/>
      <c r="G6" s="23"/>
      <c r="H6" s="23"/>
      <c r="I6" s="11"/>
      <c r="J6" s="11"/>
      <c r="K6" s="11"/>
      <c r="L6" s="11"/>
      <c r="M6" s="11"/>
    </row>
    <row r="7" spans="1:13" ht="15" customHeight="1">
      <c r="A7" s="21"/>
      <c r="B7" s="9"/>
      <c r="C7" s="9"/>
      <c r="D7" s="9"/>
      <c r="E7" s="11"/>
      <c r="F7" s="23"/>
      <c r="G7" s="11"/>
      <c r="H7" s="11"/>
      <c r="I7" s="11"/>
      <c r="J7" s="11"/>
      <c r="K7" s="11"/>
      <c r="L7" s="11"/>
      <c r="M7" s="11"/>
    </row>
    <row r="8" spans="1:13" ht="15" customHeight="1">
      <c r="A8" s="12"/>
      <c r="B8" s="61" t="s">
        <v>14</v>
      </c>
      <c r="C8" s="61"/>
      <c r="D8" s="62"/>
      <c r="E8" s="11"/>
      <c r="F8" s="61" t="s">
        <v>15</v>
      </c>
      <c r="G8" s="61"/>
      <c r="H8" s="61"/>
      <c r="I8" s="11"/>
      <c r="J8" s="11"/>
      <c r="K8" s="11"/>
      <c r="L8" s="11"/>
      <c r="M8" s="11"/>
    </row>
    <row r="9" spans="1:13" ht="27.95">
      <c r="A9" s="4"/>
      <c r="B9" s="49" t="s">
        <v>16</v>
      </c>
      <c r="C9" s="49" t="s">
        <v>17</v>
      </c>
      <c r="D9" s="49" t="s">
        <v>18</v>
      </c>
      <c r="E9" s="24"/>
      <c r="F9" s="49" t="s">
        <v>16</v>
      </c>
      <c r="G9" s="49" t="s">
        <v>17</v>
      </c>
      <c r="H9" s="49" t="s">
        <v>18</v>
      </c>
    </row>
    <row r="10" spans="1:13" ht="14.1">
      <c r="A10" s="13">
        <v>2008</v>
      </c>
      <c r="B10" s="17">
        <v>37.012</v>
      </c>
      <c r="C10" s="17">
        <v>38.933</v>
      </c>
      <c r="D10" s="17">
        <v>10.032</v>
      </c>
      <c r="F10" s="17">
        <v>5.99</v>
      </c>
      <c r="G10" s="17">
        <v>5.4710000000000001</v>
      </c>
      <c r="H10" s="17">
        <v>6.7869999999999999</v>
      </c>
    </row>
    <row r="11" spans="1:13" ht="14.1">
      <c r="A11" s="13">
        <v>2009</v>
      </c>
      <c r="B11" s="17">
        <v>37.570999999999998</v>
      </c>
      <c r="C11" s="17">
        <v>36.42</v>
      </c>
      <c r="D11" s="17">
        <v>8.8810000000000002</v>
      </c>
      <c r="E11" s="40"/>
      <c r="F11" s="17">
        <v>7.2809999999999997</v>
      </c>
      <c r="G11" s="17">
        <v>5.7060000000000004</v>
      </c>
      <c r="H11" s="17">
        <v>5.2119999999999997</v>
      </c>
      <c r="I11" s="40"/>
    </row>
    <row r="12" spans="1:13" ht="14.1">
      <c r="A12" s="13">
        <v>2010</v>
      </c>
      <c r="B12" s="17">
        <v>32.006999999999998</v>
      </c>
      <c r="C12" s="17">
        <v>43.869</v>
      </c>
      <c r="D12" s="17">
        <v>20.742999999999999</v>
      </c>
      <c r="E12" s="40"/>
      <c r="F12" s="17">
        <v>7.3630000000000004</v>
      </c>
      <c r="G12" s="17">
        <v>10.64</v>
      </c>
      <c r="H12" s="17">
        <v>8.4890000000000008</v>
      </c>
      <c r="I12" s="40"/>
    </row>
    <row r="13" spans="1:13" ht="14.1">
      <c r="A13" s="13">
        <v>2011</v>
      </c>
      <c r="B13" s="17">
        <v>37.325000000000003</v>
      </c>
      <c r="C13" s="17">
        <v>30.904</v>
      </c>
      <c r="D13" s="17">
        <v>14.323</v>
      </c>
      <c r="E13" s="40"/>
      <c r="F13" s="17">
        <v>7.2069999999999999</v>
      </c>
      <c r="G13" s="17">
        <v>6.0330000000000004</v>
      </c>
      <c r="H13" s="17">
        <v>7.3150000000000004</v>
      </c>
      <c r="I13" s="40"/>
    </row>
    <row r="14" spans="1:13" ht="14.1">
      <c r="A14" s="13">
        <v>2012</v>
      </c>
      <c r="B14" s="17">
        <v>41.15</v>
      </c>
      <c r="C14" s="17">
        <v>36.558</v>
      </c>
      <c r="D14" s="17">
        <v>9.7309999999999999</v>
      </c>
      <c r="E14" s="40"/>
      <c r="F14" s="17">
        <v>8.2100000000000009</v>
      </c>
      <c r="G14" s="17">
        <v>6.0890000000000004</v>
      </c>
      <c r="H14" s="17">
        <v>5.194</v>
      </c>
      <c r="I14" s="40"/>
    </row>
    <row r="15" spans="1:13" ht="15" customHeight="1">
      <c r="A15" s="13">
        <v>2013</v>
      </c>
      <c r="B15" s="17">
        <v>42.917000000000002</v>
      </c>
      <c r="C15" s="17">
        <v>36.957999999999998</v>
      </c>
      <c r="D15" s="17">
        <v>3.7709999999999999</v>
      </c>
      <c r="E15" s="40"/>
      <c r="F15" s="17">
        <v>8.0980000000000008</v>
      </c>
      <c r="G15" s="17">
        <v>5.3949999999999996</v>
      </c>
      <c r="H15" s="17">
        <v>2.492</v>
      </c>
      <c r="I15" s="40"/>
      <c r="K15" s="22"/>
      <c r="L15" s="22"/>
      <c r="M15" s="22"/>
    </row>
    <row r="16" spans="1:13" ht="15" customHeight="1">
      <c r="A16" s="13">
        <v>2014</v>
      </c>
      <c r="B16" s="17">
        <v>43.790999999999997</v>
      </c>
      <c r="C16" s="17">
        <v>51.396000000000001</v>
      </c>
      <c r="D16" s="17">
        <v>11.375</v>
      </c>
      <c r="E16" s="40"/>
      <c r="F16" s="17">
        <v>9.1359999999999992</v>
      </c>
      <c r="G16" s="17">
        <v>10.115</v>
      </c>
      <c r="H16" s="17">
        <v>3.4710000000000001</v>
      </c>
      <c r="I16" s="40"/>
      <c r="K16" s="22"/>
      <c r="L16" s="22"/>
      <c r="M16" s="22"/>
    </row>
    <row r="17" spans="1:13" ht="15" customHeight="1">
      <c r="A17" s="13">
        <v>2015</v>
      </c>
      <c r="B17" s="17">
        <v>42.951999999999998</v>
      </c>
      <c r="C17" s="17">
        <v>40.616999999999997</v>
      </c>
      <c r="D17" s="17">
        <v>9.0399999999999991</v>
      </c>
      <c r="E17" s="40"/>
      <c r="F17" s="17">
        <v>8.8680000000000003</v>
      </c>
      <c r="G17" s="17">
        <v>8.266</v>
      </c>
      <c r="H17" s="17">
        <v>2.8690000000000002</v>
      </c>
      <c r="I17" s="40"/>
      <c r="K17" s="22"/>
      <c r="L17" s="22"/>
      <c r="M17" s="22"/>
    </row>
    <row r="18" spans="1:13" ht="15" customHeight="1">
      <c r="A18" s="13">
        <v>2016</v>
      </c>
      <c r="B18" s="17">
        <v>44.786999999999999</v>
      </c>
      <c r="C18" s="17">
        <v>87.182000000000002</v>
      </c>
      <c r="D18" s="17">
        <v>51.435000000000002</v>
      </c>
      <c r="E18" s="40"/>
      <c r="F18" s="17">
        <v>9.4719999999999995</v>
      </c>
      <c r="G18" s="17">
        <v>24.385999999999999</v>
      </c>
      <c r="H18" s="17">
        <v>17.782</v>
      </c>
      <c r="I18" s="40"/>
      <c r="K18" s="22"/>
      <c r="L18" s="22"/>
      <c r="M18" s="22"/>
    </row>
    <row r="19" spans="1:13" ht="15" customHeight="1">
      <c r="A19" s="13">
        <v>2017</v>
      </c>
      <c r="B19" s="17">
        <v>44.976999999999997</v>
      </c>
      <c r="C19" s="17">
        <v>34.984999999999999</v>
      </c>
      <c r="D19" s="17">
        <v>41.442999999999998</v>
      </c>
      <c r="E19" s="40"/>
      <c r="F19" s="17">
        <v>9.4420000000000002</v>
      </c>
      <c r="G19" s="17">
        <v>6.5110000000000001</v>
      </c>
      <c r="H19" s="17">
        <v>14.851000000000001</v>
      </c>
      <c r="I19" s="40"/>
      <c r="K19" s="22"/>
      <c r="L19" s="22"/>
      <c r="M19" s="22"/>
    </row>
    <row r="20" spans="1:13" ht="15" customHeight="1">
      <c r="A20" s="13">
        <v>2018</v>
      </c>
      <c r="B20" s="17">
        <v>45.134</v>
      </c>
      <c r="C20" s="17">
        <v>36.293999999999997</v>
      </c>
      <c r="D20" s="17">
        <v>32.604999999999997</v>
      </c>
      <c r="E20" s="40"/>
      <c r="F20" s="17">
        <v>10.106999999999999</v>
      </c>
      <c r="G20" s="17">
        <v>7.1589999999999998</v>
      </c>
      <c r="H20" s="17">
        <v>11.901999999999999</v>
      </c>
      <c r="I20" s="40"/>
      <c r="K20" s="22"/>
      <c r="L20" s="22"/>
      <c r="M20" s="22"/>
    </row>
    <row r="21" spans="1:13" ht="15" customHeight="1">
      <c r="A21" s="13">
        <v>2019</v>
      </c>
      <c r="B21" s="17">
        <v>45.606999999999999</v>
      </c>
      <c r="C21" s="17">
        <v>37.652999999999999</v>
      </c>
      <c r="D21" s="17">
        <v>24.652000000000001</v>
      </c>
      <c r="E21" s="40"/>
      <c r="F21" s="17">
        <v>10.515000000000001</v>
      </c>
      <c r="G21" s="17">
        <v>6.86</v>
      </c>
      <c r="H21" s="17">
        <v>8.2539999999999996</v>
      </c>
      <c r="I21" s="40"/>
      <c r="K21" s="22"/>
      <c r="L21" s="22"/>
      <c r="M21" s="22"/>
    </row>
    <row r="22" spans="1:13" ht="15" customHeight="1">
      <c r="A22" s="13">
        <v>2020</v>
      </c>
      <c r="B22" s="17">
        <v>48.265000000000001</v>
      </c>
      <c r="C22" s="17">
        <v>36.244</v>
      </c>
      <c r="D22" s="17">
        <v>12.621</v>
      </c>
      <c r="E22" s="40"/>
      <c r="F22" s="17">
        <v>9.9339999999999993</v>
      </c>
      <c r="G22" s="17">
        <v>6.806</v>
      </c>
      <c r="H22" s="17">
        <v>5.1260000000000003</v>
      </c>
      <c r="I22" s="40"/>
      <c r="K22" s="22"/>
      <c r="L22" s="22"/>
      <c r="M22" s="22"/>
    </row>
    <row r="23" spans="1:13" ht="15" customHeight="1">
      <c r="A23" s="13">
        <v>2021</v>
      </c>
      <c r="B23" s="17">
        <v>45.716999999999999</v>
      </c>
      <c r="C23" s="17">
        <v>47.36</v>
      </c>
      <c r="D23" s="17">
        <v>14.263999999999999</v>
      </c>
      <c r="E23" s="40"/>
      <c r="F23" s="17">
        <v>7.9610000000000003</v>
      </c>
      <c r="G23" s="17">
        <v>9.7129999999999992</v>
      </c>
      <c r="H23" s="17">
        <v>6.8780000000000001</v>
      </c>
      <c r="I23" s="40"/>
      <c r="K23" s="22"/>
      <c r="L23" s="22"/>
      <c r="M23" s="22"/>
    </row>
    <row r="24" spans="1:13" ht="15" customHeight="1">
      <c r="A24" s="13">
        <v>2022</v>
      </c>
      <c r="B24" s="17">
        <v>46.35</v>
      </c>
      <c r="C24" s="17">
        <v>130.999</v>
      </c>
      <c r="D24" s="17">
        <v>98.912999999999997</v>
      </c>
      <c r="E24" s="40"/>
      <c r="F24" s="17">
        <v>7.2060000000000004</v>
      </c>
      <c r="G24" s="17">
        <v>34.883000000000003</v>
      </c>
      <c r="H24" s="17">
        <v>34.555</v>
      </c>
      <c r="I24" s="40"/>
      <c r="K24" s="22"/>
      <c r="L24" s="22"/>
      <c r="M24" s="22"/>
    </row>
    <row r="25" spans="1:13" ht="15" customHeight="1">
      <c r="A25" s="13">
        <v>2023</v>
      </c>
      <c r="B25" s="17">
        <v>48.283000000000001</v>
      </c>
      <c r="C25" s="17">
        <v>40.276000000000003</v>
      </c>
      <c r="D25" s="17">
        <v>90.906000000000006</v>
      </c>
      <c r="E25" s="40"/>
      <c r="F25" s="17">
        <v>9.9350000000000005</v>
      </c>
      <c r="G25" s="17">
        <v>7.7610000000000001</v>
      </c>
      <c r="H25" s="17">
        <v>32.381</v>
      </c>
      <c r="I25" s="40"/>
      <c r="K25" s="22"/>
      <c r="L25" s="22"/>
      <c r="M25" s="22"/>
    </row>
    <row r="26" spans="1:13" ht="15" customHeight="1">
      <c r="A26" s="13">
        <v>2024</v>
      </c>
      <c r="B26" s="17">
        <v>53.036999999999999</v>
      </c>
      <c r="C26" s="17">
        <v>39.173000000000002</v>
      </c>
      <c r="D26" s="17">
        <v>77.042000000000002</v>
      </c>
      <c r="E26" s="40"/>
      <c r="F26" s="17">
        <v>11.787000000000001</v>
      </c>
      <c r="G26" s="17">
        <v>7.3819999999999997</v>
      </c>
      <c r="H26" s="17">
        <v>27.975000000000001</v>
      </c>
      <c r="I26" s="40"/>
      <c r="K26" s="22"/>
      <c r="L26" s="22"/>
      <c r="M26" s="22"/>
    </row>
    <row r="27" spans="1:13" ht="15" customHeight="1">
      <c r="A27" s="13">
        <v>2025</v>
      </c>
      <c r="B27" s="17">
        <v>57.003</v>
      </c>
      <c r="C27" s="17">
        <v>38.234000000000002</v>
      </c>
      <c r="D27" s="17">
        <v>58.274000000000001</v>
      </c>
      <c r="E27" s="40"/>
      <c r="F27" s="17">
        <v>13.401</v>
      </c>
      <c r="G27" s="17">
        <v>6.9470000000000001</v>
      </c>
      <c r="H27" s="17">
        <v>21.521000000000001</v>
      </c>
      <c r="I27" s="40"/>
      <c r="K27" s="22"/>
      <c r="L27" s="22"/>
      <c r="M27" s="22"/>
    </row>
    <row r="28" spans="1:13" ht="15" customHeight="1">
      <c r="A28" s="13">
        <v>2026</v>
      </c>
      <c r="B28" s="17">
        <v>60.396000000000001</v>
      </c>
      <c r="C28" s="17">
        <v>37.734999999999999</v>
      </c>
      <c r="D28" s="17">
        <v>35.613</v>
      </c>
      <c r="E28" s="40"/>
      <c r="F28" s="17">
        <v>14.541</v>
      </c>
      <c r="G28" s="17">
        <v>6.6769999999999996</v>
      </c>
      <c r="H28" s="17">
        <v>13.657999999999999</v>
      </c>
      <c r="I28" s="40"/>
      <c r="K28" s="22"/>
      <c r="L28" s="22"/>
      <c r="M28" s="22"/>
    </row>
    <row r="29" spans="1:13" ht="15" customHeight="1">
      <c r="A29" s="13">
        <v>2027</v>
      </c>
      <c r="B29" s="17">
        <v>62.921999999999997</v>
      </c>
      <c r="C29" s="17">
        <v>37.295999999999999</v>
      </c>
      <c r="D29" s="17">
        <v>9.9870000000000001</v>
      </c>
      <c r="E29" s="40"/>
      <c r="F29" s="17">
        <v>15.561</v>
      </c>
      <c r="G29" s="17">
        <v>6.4429999999999996</v>
      </c>
      <c r="H29" s="17">
        <v>4.5410000000000004</v>
      </c>
      <c r="I29" s="40"/>
      <c r="K29" s="22"/>
      <c r="L29" s="22"/>
      <c r="M29" s="22"/>
    </row>
    <row r="30" spans="1:13" ht="15" customHeight="1">
      <c r="A30" s="13">
        <v>2028</v>
      </c>
      <c r="B30" s="17">
        <v>65.248000000000005</v>
      </c>
      <c r="C30" s="17">
        <v>37.002000000000002</v>
      </c>
      <c r="D30" s="17">
        <v>-18.259</v>
      </c>
      <c r="E30" s="40"/>
      <c r="F30" s="17">
        <v>16.36</v>
      </c>
      <c r="G30" s="17">
        <v>6.2430000000000003</v>
      </c>
      <c r="H30" s="17">
        <v>-5.577</v>
      </c>
      <c r="I30" s="40"/>
      <c r="K30" s="22"/>
      <c r="L30" s="22"/>
      <c r="M30" s="22"/>
    </row>
    <row r="31" spans="1:13" ht="15" customHeight="1">
      <c r="A31" s="13">
        <v>2029</v>
      </c>
      <c r="B31" s="17">
        <v>66.852999999999994</v>
      </c>
      <c r="C31" s="17">
        <v>37.015000000000001</v>
      </c>
      <c r="D31" s="17">
        <v>-48.097000000000001</v>
      </c>
      <c r="E31" s="40"/>
      <c r="F31" s="17">
        <v>16.783000000000001</v>
      </c>
      <c r="G31" s="17">
        <v>6.1840000000000002</v>
      </c>
      <c r="H31" s="17">
        <v>-16.175999999999998</v>
      </c>
      <c r="I31" s="40"/>
      <c r="K31" s="22"/>
      <c r="L31" s="22"/>
      <c r="M31" s="22"/>
    </row>
    <row r="32" spans="1:13" ht="15" customHeight="1">
      <c r="A32" s="13">
        <v>2030</v>
      </c>
      <c r="B32" s="17">
        <v>68.141000000000005</v>
      </c>
      <c r="C32" s="17">
        <v>37.052</v>
      </c>
      <c r="D32" s="17">
        <v>-79.227999999999994</v>
      </c>
      <c r="E32" s="40"/>
      <c r="F32" s="17">
        <v>17.073</v>
      </c>
      <c r="G32" s="17">
        <v>6.1369999999999996</v>
      </c>
      <c r="H32" s="17">
        <v>-27.111999999999998</v>
      </c>
      <c r="I32" s="40"/>
      <c r="K32" s="22"/>
      <c r="L32" s="22"/>
      <c r="M32" s="22"/>
    </row>
    <row r="33" spans="1:10" ht="15" customHeight="1">
      <c r="A33" s="47">
        <v>2031</v>
      </c>
      <c r="B33" s="39">
        <v>69.539000000000001</v>
      </c>
      <c r="C33" s="39">
        <v>37.094000000000001</v>
      </c>
      <c r="D33" s="39">
        <v>-111.673</v>
      </c>
      <c r="E33" s="40"/>
      <c r="F33" s="39">
        <v>17.016999999999999</v>
      </c>
      <c r="G33" s="39">
        <v>6.0940000000000003</v>
      </c>
      <c r="H33" s="39">
        <v>-38.034999999999997</v>
      </c>
      <c r="I33" s="40"/>
    </row>
    <row r="34" spans="1:10" ht="15" customHeight="1">
      <c r="A34" s="47">
        <v>2032</v>
      </c>
      <c r="B34" s="39">
        <v>70.903999999999996</v>
      </c>
      <c r="C34" s="39">
        <v>37.109000000000002</v>
      </c>
      <c r="D34" s="39">
        <v>-145.46799999999999</v>
      </c>
      <c r="E34" s="40"/>
      <c r="F34" s="39">
        <v>17.163</v>
      </c>
      <c r="G34" s="39">
        <v>6.0469999999999997</v>
      </c>
      <c r="H34" s="39">
        <v>-49.15</v>
      </c>
      <c r="I34" s="40"/>
    </row>
    <row r="35" spans="1:10" ht="15" customHeight="1">
      <c r="A35" s="47">
        <v>2033</v>
      </c>
      <c r="B35" s="39">
        <v>72.296000000000006</v>
      </c>
      <c r="C35" s="39">
        <v>37.133000000000003</v>
      </c>
      <c r="D35" s="39">
        <v>-180.631</v>
      </c>
      <c r="E35" s="40"/>
      <c r="F35" s="39">
        <v>17.111999999999998</v>
      </c>
      <c r="G35" s="39">
        <v>5.9989999999999997</v>
      </c>
      <c r="H35" s="39">
        <v>-60.262999999999998</v>
      </c>
      <c r="I35" s="40"/>
    </row>
    <row r="36" spans="1:10" ht="15" customHeight="1">
      <c r="A36" s="49"/>
      <c r="B36" s="38"/>
      <c r="C36" s="38"/>
      <c r="D36" s="38"/>
      <c r="E36" s="3"/>
      <c r="F36" s="38"/>
      <c r="G36" s="38"/>
      <c r="H36" s="38"/>
    </row>
    <row r="38" spans="1:10" ht="15" customHeight="1">
      <c r="A38" s="8" t="s">
        <v>12</v>
      </c>
    </row>
    <row r="40" spans="1:10" ht="15" customHeight="1">
      <c r="A40" s="18"/>
    </row>
    <row r="41" spans="1:10" ht="15" customHeight="1">
      <c r="A41" s="19"/>
      <c r="B41" s="19"/>
    </row>
    <row r="42" spans="1:10" ht="15" customHeight="1">
      <c r="B42" s="20"/>
    </row>
    <row r="43" spans="1:10" ht="15" customHeight="1">
      <c r="B43" s="20"/>
    </row>
    <row r="48" spans="1:10" ht="15" customHeight="1">
      <c r="J48" s="2" t="s">
        <v>19</v>
      </c>
    </row>
    <row r="50" spans="10:10" ht="15" customHeight="1">
      <c r="J50" s="2" t="s">
        <v>20</v>
      </c>
    </row>
    <row r="52" spans="10:10" ht="15" customHeight="1">
      <c r="J52" t="s">
        <v>21</v>
      </c>
    </row>
    <row r="54" spans="10:10" ht="15" customHeight="1">
      <c r="J54" s="2" t="s">
        <v>22</v>
      </c>
    </row>
    <row r="56" spans="10:10" ht="15" customHeight="1">
      <c r="J56" s="2" t="s">
        <v>23</v>
      </c>
    </row>
  </sheetData>
  <mergeCells count="3">
    <mergeCell ref="B8:D8"/>
    <mergeCell ref="F8:H8"/>
    <mergeCell ref="A5:H5"/>
  </mergeCells>
  <hyperlinks>
    <hyperlink ref="A38" location="Contents!A1" display="Back to Table of Contents" xr:uid="{00000000-0004-0000-0100-000000000000}"/>
    <hyperlink ref="A2" r:id="rId1" xr:uid="{FD4D17E4-AC10-534D-BB28-DA209368EA5A}"/>
  </hyperlinks>
  <pageMargins left="0.5" right="0.5" top="0.5" bottom="0.5" header="0" footer="0"/>
  <pageSetup scale="25" orientation="landscape" horizontalDpi="4294967295" verticalDpi="4294967295"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4AB3C-068F-2645-A00C-FCF9DB89C66F}">
  <sheetPr>
    <pageSetUpPr fitToPage="1"/>
  </sheetPr>
  <dimension ref="A1:J77"/>
  <sheetViews>
    <sheetView zoomScaleNormal="100" workbookViewId="0"/>
  </sheetViews>
  <sheetFormatPr defaultColWidth="9.42578125" defaultRowHeight="15" customHeight="1"/>
  <cols>
    <col min="1" max="1" width="12.42578125" customWidth="1"/>
    <col min="2" max="2" width="17.42578125" customWidth="1"/>
    <col min="3" max="3" width="19.5703125" customWidth="1"/>
    <col min="4" max="14" width="8.42578125" customWidth="1"/>
  </cols>
  <sheetData>
    <row r="1" spans="1:10" ht="15" customHeight="1">
      <c r="A1" s="1" t="s">
        <v>0</v>
      </c>
    </row>
    <row r="2" spans="1:10" ht="15" customHeight="1">
      <c r="A2" s="10" t="s">
        <v>1</v>
      </c>
    </row>
    <row r="5" spans="1:10" ht="30" customHeight="1">
      <c r="A5" s="63" t="s">
        <v>24</v>
      </c>
      <c r="B5" s="63"/>
      <c r="C5" s="63"/>
      <c r="D5" s="25"/>
      <c r="E5" s="25"/>
      <c r="F5" s="25"/>
      <c r="G5" s="25"/>
      <c r="H5" s="25"/>
    </row>
    <row r="6" spans="1:10" s="2" customFormat="1" ht="15" customHeight="1">
      <c r="A6" s="3" t="s">
        <v>25</v>
      </c>
      <c r="B6" s="3"/>
      <c r="C6" s="3"/>
    </row>
    <row r="7" spans="1:10" s="2" customFormat="1" ht="15" customHeight="1"/>
    <row r="8" spans="1:10" s="2" customFormat="1" ht="27.95">
      <c r="A8" s="4"/>
      <c r="B8" s="49" t="s">
        <v>26</v>
      </c>
      <c r="C8" s="49" t="s">
        <v>27</v>
      </c>
    </row>
    <row r="9" spans="1:10" s="2" customFormat="1" ht="15" customHeight="1">
      <c r="A9" s="13">
        <v>1957</v>
      </c>
      <c r="B9" s="16">
        <v>0.215</v>
      </c>
      <c r="C9" s="16">
        <v>1.4810000000000001</v>
      </c>
      <c r="D9" s="5"/>
      <c r="E9" s="5"/>
      <c r="F9" s="5"/>
      <c r="G9" s="5"/>
      <c r="H9" s="5"/>
      <c r="I9" s="5"/>
      <c r="J9" s="6"/>
    </row>
    <row r="10" spans="1:10" s="2" customFormat="1" ht="15" customHeight="1">
      <c r="A10" s="13">
        <v>1958</v>
      </c>
      <c r="B10" s="16">
        <v>0.32300000000000001</v>
      </c>
      <c r="C10" s="16">
        <v>1.4890000000000001</v>
      </c>
      <c r="D10" s="5"/>
      <c r="E10" s="5"/>
      <c r="F10" s="5"/>
      <c r="G10" s="5"/>
      <c r="H10" s="5"/>
      <c r="I10" s="5"/>
      <c r="J10" s="6"/>
    </row>
    <row r="11" spans="1:10" s="2" customFormat="1" ht="15" customHeight="1">
      <c r="A11" s="13">
        <v>1959</v>
      </c>
      <c r="B11" s="16">
        <v>0.52100000000000002</v>
      </c>
      <c r="C11" s="16">
        <v>1.383</v>
      </c>
      <c r="D11" s="5"/>
      <c r="E11" s="5"/>
      <c r="F11" s="5"/>
      <c r="G11" s="5"/>
      <c r="H11" s="5"/>
      <c r="I11" s="5"/>
      <c r="J11" s="6"/>
    </row>
    <row r="12" spans="1:10" s="2" customFormat="1" ht="15" customHeight="1">
      <c r="A12" s="13">
        <v>1960</v>
      </c>
      <c r="B12" s="16">
        <v>0.55600000000000005</v>
      </c>
      <c r="C12" s="16">
        <v>1.214</v>
      </c>
      <c r="D12" s="5"/>
      <c r="E12" s="5"/>
      <c r="F12" s="5"/>
      <c r="G12" s="5"/>
      <c r="H12" s="5"/>
      <c r="I12" s="5"/>
      <c r="J12" s="6"/>
    </row>
    <row r="13" spans="1:10" s="2" customFormat="1" ht="15" customHeight="1">
      <c r="A13" s="13">
        <v>1961</v>
      </c>
      <c r="B13" s="16">
        <v>0.48399999999999999</v>
      </c>
      <c r="C13" s="16">
        <v>1.321</v>
      </c>
      <c r="D13" s="5"/>
      <c r="E13" s="5"/>
      <c r="F13" s="5"/>
      <c r="G13" s="5"/>
      <c r="H13" s="5"/>
      <c r="I13" s="5"/>
      <c r="J13" s="6"/>
    </row>
    <row r="14" spans="1:10" s="2" customFormat="1" ht="15" customHeight="1">
      <c r="A14" s="13">
        <v>1962</v>
      </c>
      <c r="B14" s="16">
        <v>0.48599999999999999</v>
      </c>
      <c r="C14" s="16">
        <v>1.2929999999999999</v>
      </c>
      <c r="D14" s="5"/>
      <c r="E14" s="5"/>
      <c r="F14" s="5"/>
      <c r="G14" s="5"/>
      <c r="H14" s="5"/>
      <c r="I14" s="5"/>
      <c r="J14" s="6"/>
    </row>
    <row r="15" spans="1:10" s="2" customFormat="1" ht="15" customHeight="1">
      <c r="A15" s="13">
        <v>1963</v>
      </c>
      <c r="B15" s="16">
        <v>0.5</v>
      </c>
      <c r="C15" s="16">
        <v>1.3149999999999999</v>
      </c>
      <c r="D15" s="5"/>
      <c r="E15" s="5"/>
      <c r="F15" s="5"/>
      <c r="G15" s="5"/>
      <c r="H15" s="5"/>
      <c r="I15" s="5"/>
      <c r="J15" s="6"/>
    </row>
    <row r="16" spans="1:10" s="2" customFormat="1" ht="15" customHeight="1">
      <c r="A16" s="13">
        <v>1964</v>
      </c>
      <c r="B16" s="16">
        <v>0.56100000000000005</v>
      </c>
      <c r="C16" s="16">
        <v>1.212</v>
      </c>
      <c r="D16" s="5"/>
      <c r="E16" s="5"/>
      <c r="F16" s="5"/>
      <c r="G16" s="5"/>
      <c r="H16" s="5"/>
      <c r="I16" s="5"/>
      <c r="J16" s="6"/>
    </row>
    <row r="17" spans="1:10" s="2" customFormat="1" ht="15" customHeight="1">
      <c r="A17" s="13">
        <v>1965</v>
      </c>
      <c r="B17" s="16">
        <v>0.57699999999999996</v>
      </c>
      <c r="C17" s="16">
        <v>1.1559999999999999</v>
      </c>
      <c r="D17" s="5"/>
      <c r="E17" s="5"/>
      <c r="F17" s="5"/>
      <c r="G17" s="5"/>
      <c r="H17" s="5"/>
      <c r="I17" s="5"/>
      <c r="J17" s="6"/>
    </row>
    <row r="18" spans="1:10" s="2" customFormat="1" ht="15" customHeight="1">
      <c r="A18" s="13">
        <v>1966</v>
      </c>
      <c r="B18" s="16">
        <v>0.51800000000000002</v>
      </c>
      <c r="C18" s="16">
        <v>1.1240000000000001</v>
      </c>
      <c r="D18" s="5"/>
      <c r="E18" s="5"/>
      <c r="F18" s="5"/>
      <c r="G18" s="5"/>
      <c r="H18" s="5"/>
      <c r="I18" s="5"/>
      <c r="J18" s="6"/>
    </row>
    <row r="19" spans="1:10" s="2" customFormat="1" ht="15" customHeight="1">
      <c r="A19" s="13">
        <v>1967</v>
      </c>
      <c r="B19" s="16">
        <v>0.48599999999999999</v>
      </c>
      <c r="C19" s="16">
        <v>1.1839999999999999</v>
      </c>
      <c r="D19" s="5"/>
      <c r="E19" s="5"/>
      <c r="F19" s="5"/>
      <c r="G19" s="5"/>
      <c r="H19" s="5"/>
      <c r="I19" s="5"/>
      <c r="J19" s="6"/>
    </row>
    <row r="20" spans="1:10" s="2" customFormat="1" ht="15" customHeight="1">
      <c r="A20" s="13">
        <v>1968</v>
      </c>
      <c r="B20" s="16">
        <v>0.47899999999999998</v>
      </c>
      <c r="C20" s="16">
        <v>1.1459999999999999</v>
      </c>
      <c r="D20" s="5"/>
      <c r="E20" s="5"/>
      <c r="F20" s="5"/>
      <c r="G20" s="5"/>
      <c r="H20" s="5"/>
      <c r="I20" s="5"/>
      <c r="J20" s="6"/>
    </row>
    <row r="21" spans="1:10" s="2" customFormat="1" ht="15" customHeight="1">
      <c r="A21" s="13">
        <v>1969</v>
      </c>
      <c r="B21" s="16">
        <v>0.437</v>
      </c>
      <c r="C21" s="16">
        <v>1.1479999999999999</v>
      </c>
      <c r="D21" s="5"/>
      <c r="E21" s="5"/>
      <c r="F21" s="5"/>
      <c r="G21" s="5"/>
      <c r="H21" s="5"/>
      <c r="I21" s="5"/>
      <c r="J21" s="6"/>
    </row>
    <row r="22" spans="1:10" s="2" customFormat="1" ht="15" customHeight="1">
      <c r="A22" s="13">
        <v>1970</v>
      </c>
      <c r="B22" s="16">
        <v>0.434</v>
      </c>
      <c r="C22" s="16">
        <v>1.149</v>
      </c>
      <c r="D22" s="5"/>
      <c r="E22" s="5"/>
      <c r="F22" s="5"/>
      <c r="G22" s="5"/>
      <c r="H22" s="5"/>
      <c r="I22" s="5"/>
      <c r="J22" s="6"/>
    </row>
    <row r="23" spans="1:10" s="2" customFormat="1" ht="15" customHeight="1">
      <c r="A23" s="13">
        <v>1971</v>
      </c>
      <c r="B23" s="16">
        <v>0.436</v>
      </c>
      <c r="C23" s="16">
        <v>1.2</v>
      </c>
      <c r="D23" s="5"/>
      <c r="E23" s="5"/>
      <c r="F23" s="5"/>
      <c r="G23" s="5"/>
      <c r="H23" s="5"/>
      <c r="I23" s="5"/>
      <c r="J23" s="6"/>
    </row>
    <row r="24" spans="1:10" s="2" customFormat="1" ht="15" customHeight="1">
      <c r="A24" s="13">
        <v>1972</v>
      </c>
      <c r="B24" s="16">
        <v>0.40400000000000003</v>
      </c>
      <c r="C24" s="16">
        <v>1.177</v>
      </c>
      <c r="D24" s="5"/>
      <c r="E24" s="5"/>
      <c r="F24" s="5"/>
      <c r="G24" s="5"/>
      <c r="H24" s="5"/>
      <c r="I24" s="5"/>
      <c r="J24" s="6"/>
    </row>
    <row r="25" spans="1:10" s="2" customFormat="1" ht="15" customHeight="1">
      <c r="A25" s="13">
        <v>1973</v>
      </c>
      <c r="B25" s="16">
        <v>0.37</v>
      </c>
      <c r="C25" s="16">
        <v>1.0209999999999999</v>
      </c>
      <c r="D25" s="5"/>
      <c r="E25" s="5"/>
      <c r="F25" s="5"/>
      <c r="G25" s="5"/>
      <c r="H25" s="5"/>
      <c r="I25" s="5"/>
      <c r="J25" s="6"/>
    </row>
    <row r="26" spans="1:10" s="2" customFormat="1" ht="15" customHeight="1">
      <c r="A26" s="13">
        <v>1974</v>
      </c>
      <c r="B26" s="16">
        <v>0.32400000000000001</v>
      </c>
      <c r="C26" s="16">
        <v>1.038</v>
      </c>
      <c r="D26" s="5"/>
      <c r="E26" s="5"/>
      <c r="F26" s="5"/>
      <c r="G26" s="5"/>
      <c r="H26" s="5"/>
      <c r="I26" s="5"/>
      <c r="J26" s="6"/>
    </row>
    <row r="27" spans="1:10" s="2" customFormat="1" ht="15" customHeight="1">
      <c r="A27" s="13">
        <v>1975</v>
      </c>
      <c r="B27" s="16">
        <v>0.315</v>
      </c>
      <c r="C27" s="16">
        <v>1.107</v>
      </c>
      <c r="D27" s="5"/>
      <c r="E27" s="5"/>
      <c r="F27" s="5"/>
      <c r="G27" s="5"/>
      <c r="H27" s="5"/>
      <c r="I27" s="5"/>
      <c r="J27" s="6"/>
    </row>
    <row r="28" spans="1:10" s="2" customFormat="1" ht="15" customHeight="1">
      <c r="A28" s="13">
        <v>1976</v>
      </c>
      <c r="B28" s="16">
        <v>0.376</v>
      </c>
      <c r="C28" s="16">
        <v>0.98099999999999998</v>
      </c>
      <c r="D28" s="5"/>
      <c r="E28" s="5"/>
      <c r="F28" s="5"/>
      <c r="G28" s="5"/>
      <c r="H28" s="5"/>
      <c r="I28" s="5"/>
      <c r="J28" s="6"/>
    </row>
    <row r="29" spans="1:10" s="2" customFormat="1" ht="15" customHeight="1">
      <c r="A29" s="13">
        <v>1977</v>
      </c>
      <c r="B29" s="16">
        <v>0.316</v>
      </c>
      <c r="C29" s="16">
        <v>0.85399999999999998</v>
      </c>
      <c r="D29" s="5"/>
      <c r="E29" s="5"/>
      <c r="F29" s="5"/>
      <c r="G29" s="5"/>
      <c r="H29" s="5"/>
      <c r="I29" s="5"/>
      <c r="J29" s="6"/>
    </row>
    <row r="30" spans="1:10" s="2" customFormat="1" ht="15" customHeight="1">
      <c r="A30" s="13">
        <v>1978</v>
      </c>
      <c r="B30" s="16">
        <v>0.28100000000000003</v>
      </c>
      <c r="C30" s="16">
        <v>0.85899999999999999</v>
      </c>
      <c r="D30" s="5"/>
      <c r="E30" s="5"/>
      <c r="F30" s="5"/>
      <c r="G30" s="5"/>
      <c r="H30" s="5"/>
      <c r="I30" s="5"/>
      <c r="J30" s="6"/>
    </row>
    <row r="31" spans="1:10" s="2" customFormat="1" ht="15" customHeight="1">
      <c r="A31" s="13">
        <v>1979</v>
      </c>
      <c r="B31" s="16">
        <v>0.29599999999999999</v>
      </c>
      <c r="C31" s="16">
        <v>0.874</v>
      </c>
      <c r="D31" s="5"/>
      <c r="E31" s="5"/>
      <c r="F31" s="5"/>
      <c r="G31" s="5"/>
      <c r="H31" s="5"/>
      <c r="I31" s="5"/>
      <c r="J31" s="6"/>
    </row>
    <row r="32" spans="1:10" s="2" customFormat="1" ht="15" customHeight="1">
      <c r="A32" s="13">
        <v>1980</v>
      </c>
      <c r="B32" s="16">
        <v>0.34499999999999997</v>
      </c>
      <c r="C32" s="16">
        <v>0.874</v>
      </c>
      <c r="D32" s="5"/>
      <c r="E32" s="5"/>
      <c r="F32" s="5"/>
      <c r="G32" s="5"/>
      <c r="H32" s="5"/>
      <c r="I32" s="5"/>
      <c r="J32" s="6"/>
    </row>
    <row r="33" spans="1:10" s="2" customFormat="1" ht="15" customHeight="1">
      <c r="A33" s="13">
        <v>1981</v>
      </c>
      <c r="B33" s="16">
        <v>0.30399999999999999</v>
      </c>
      <c r="C33" s="16">
        <v>0.81200000000000006</v>
      </c>
      <c r="D33" s="5"/>
      <c r="E33" s="5"/>
      <c r="F33" s="5"/>
      <c r="G33" s="5"/>
      <c r="H33" s="5"/>
      <c r="I33" s="5"/>
      <c r="J33" s="6"/>
    </row>
    <row r="34" spans="1:10" s="2" customFormat="1" ht="15" customHeight="1">
      <c r="A34" s="13">
        <v>1982</v>
      </c>
      <c r="B34" s="16">
        <v>0.25</v>
      </c>
      <c r="C34" s="16">
        <v>0.81899999999999995</v>
      </c>
      <c r="D34" s="5"/>
      <c r="E34" s="5"/>
      <c r="F34" s="5"/>
      <c r="G34" s="5"/>
      <c r="H34" s="5"/>
      <c r="I34" s="5"/>
      <c r="J34" s="6"/>
    </row>
    <row r="35" spans="1:10" s="2" customFormat="1" ht="15" customHeight="1">
      <c r="A35" s="13">
        <v>1983</v>
      </c>
      <c r="B35" s="16">
        <v>0.26</v>
      </c>
      <c r="C35" s="16">
        <v>0.80500000000000005</v>
      </c>
      <c r="D35" s="5"/>
      <c r="E35" s="5"/>
      <c r="F35" s="5"/>
      <c r="G35" s="5"/>
      <c r="H35" s="5"/>
      <c r="I35" s="5"/>
      <c r="J35" s="6"/>
    </row>
    <row r="36" spans="1:10" s="2" customFormat="1" ht="15" customHeight="1">
      <c r="A36" s="13">
        <v>1984</v>
      </c>
      <c r="B36" s="16">
        <v>0.27400000000000002</v>
      </c>
      <c r="C36" s="16">
        <v>0.76700000000000002</v>
      </c>
      <c r="D36" s="5"/>
      <c r="E36" s="5"/>
      <c r="F36" s="5"/>
      <c r="G36" s="5"/>
      <c r="H36" s="5"/>
      <c r="I36" s="5"/>
      <c r="J36" s="6"/>
    </row>
    <row r="37" spans="1:10" s="2" customFormat="1" ht="15" customHeight="1">
      <c r="A37" s="13">
        <v>1985</v>
      </c>
      <c r="B37" s="16">
        <v>0.307</v>
      </c>
      <c r="C37" s="16">
        <v>0.78</v>
      </c>
      <c r="D37" s="5"/>
      <c r="E37" s="5"/>
      <c r="F37" s="5"/>
      <c r="G37" s="5"/>
      <c r="H37" s="5"/>
      <c r="I37" s="5"/>
      <c r="J37" s="6"/>
    </row>
    <row r="38" spans="1:10" s="2" customFormat="1" ht="15" customHeight="1">
      <c r="A38" s="13">
        <v>1986</v>
      </c>
      <c r="B38" s="16">
        <v>0.31900000000000001</v>
      </c>
      <c r="C38" s="16">
        <v>0.79400000000000004</v>
      </c>
      <c r="D38" s="5"/>
      <c r="E38" s="5"/>
      <c r="F38" s="5"/>
      <c r="G38" s="5"/>
      <c r="H38" s="5"/>
      <c r="I38" s="5"/>
      <c r="J38" s="6"/>
    </row>
    <row r="39" spans="1:10" s="2" customFormat="1" ht="15" customHeight="1">
      <c r="A39" s="13">
        <v>1987</v>
      </c>
      <c r="B39" s="16">
        <v>0.27200000000000002</v>
      </c>
      <c r="C39" s="16">
        <v>0.84899999999999998</v>
      </c>
      <c r="D39" s="5"/>
      <c r="E39" s="5"/>
      <c r="F39" s="5"/>
      <c r="G39" s="5"/>
      <c r="H39" s="5"/>
      <c r="I39" s="5"/>
      <c r="J39" s="6"/>
    </row>
    <row r="40" spans="1:10" s="2" customFormat="1" ht="15" customHeight="1">
      <c r="A40" s="13">
        <v>1988</v>
      </c>
      <c r="B40" s="16">
        <v>0.27700000000000002</v>
      </c>
      <c r="C40" s="16">
        <v>0.82399999999999995</v>
      </c>
      <c r="D40" s="5"/>
      <c r="E40" s="5"/>
      <c r="F40" s="5"/>
      <c r="G40" s="5"/>
      <c r="H40" s="5"/>
      <c r="I40" s="5"/>
      <c r="J40" s="6"/>
    </row>
    <row r="41" spans="1:10" s="2" customFormat="1" ht="15" customHeight="1">
      <c r="A41" s="13">
        <v>1989</v>
      </c>
      <c r="B41" s="16">
        <v>0.247</v>
      </c>
      <c r="C41" s="16">
        <v>0.81699999999999995</v>
      </c>
      <c r="D41" s="5"/>
      <c r="E41" s="5"/>
      <c r="F41" s="5"/>
      <c r="G41" s="5"/>
      <c r="H41" s="5"/>
      <c r="I41" s="5"/>
      <c r="J41" s="6"/>
    </row>
    <row r="42" spans="1:10" s="2" customFormat="1" ht="15" customHeight="1">
      <c r="A42" s="13">
        <v>1990</v>
      </c>
      <c r="B42" s="16">
        <v>0.247</v>
      </c>
      <c r="C42" s="16">
        <v>0.81100000000000005</v>
      </c>
      <c r="D42" s="5"/>
      <c r="E42" s="5"/>
      <c r="F42" s="5"/>
      <c r="G42" s="5"/>
      <c r="H42" s="5"/>
      <c r="I42" s="5"/>
      <c r="J42" s="6"/>
    </row>
    <row r="43" spans="1:10" s="2" customFormat="1" ht="15" customHeight="1">
      <c r="A43" s="13">
        <v>1991</v>
      </c>
      <c r="B43" s="16">
        <v>0.24399999999999999</v>
      </c>
      <c r="C43" s="16">
        <v>0.83599999999999997</v>
      </c>
      <c r="D43" s="5"/>
      <c r="E43" s="5"/>
      <c r="F43" s="5"/>
      <c r="G43" s="5"/>
      <c r="H43" s="5"/>
      <c r="I43" s="5"/>
      <c r="J43" s="6"/>
    </row>
    <row r="44" spans="1:10" s="2" customFormat="1" ht="15" customHeight="1">
      <c r="A44" s="13">
        <v>1992</v>
      </c>
      <c r="B44" s="16">
        <v>0.246</v>
      </c>
      <c r="C44" s="16">
        <v>0.80700000000000005</v>
      </c>
      <c r="D44" s="5"/>
      <c r="E44" s="5"/>
      <c r="F44" s="5"/>
      <c r="G44" s="5"/>
      <c r="H44" s="5"/>
      <c r="I44" s="5"/>
      <c r="J44" s="6"/>
    </row>
    <row r="45" spans="1:10" s="2" customFormat="1" ht="15" customHeight="1">
      <c r="A45" s="13">
        <v>1993</v>
      </c>
      <c r="B45" s="16">
        <v>0.25</v>
      </c>
      <c r="C45" s="16">
        <v>0.77800000000000002</v>
      </c>
      <c r="D45" s="5"/>
      <c r="E45" s="5"/>
      <c r="F45" s="5"/>
      <c r="G45" s="5"/>
      <c r="H45" s="5"/>
      <c r="I45" s="5"/>
      <c r="J45" s="6"/>
    </row>
    <row r="46" spans="1:10" s="2" customFormat="1" ht="15" customHeight="1">
      <c r="A46" s="13">
        <v>1994</v>
      </c>
      <c r="B46" s="16">
        <v>0.27</v>
      </c>
      <c r="C46" s="16">
        <v>0.76200000000000001</v>
      </c>
      <c r="D46" s="5"/>
      <c r="E46" s="5"/>
      <c r="F46" s="5"/>
      <c r="G46" s="5"/>
      <c r="H46" s="5"/>
      <c r="I46" s="5"/>
      <c r="J46" s="6"/>
    </row>
    <row r="47" spans="1:10" s="2" customFormat="1" ht="15" customHeight="1">
      <c r="A47" s="13">
        <v>1995</v>
      </c>
      <c r="B47" s="16">
        <v>0.26200000000000001</v>
      </c>
      <c r="C47" s="16">
        <v>0.77200000000000002</v>
      </c>
      <c r="D47" s="5"/>
      <c r="E47" s="5"/>
      <c r="F47" s="5"/>
      <c r="G47" s="5"/>
      <c r="H47" s="5"/>
      <c r="I47" s="5"/>
      <c r="J47" s="6"/>
    </row>
    <row r="48" spans="1:10" s="2" customFormat="1" ht="15" customHeight="1">
      <c r="A48" s="13">
        <v>1996</v>
      </c>
      <c r="B48" s="16">
        <v>0.255</v>
      </c>
      <c r="C48" s="16">
        <v>0.75600000000000001</v>
      </c>
      <c r="D48" s="5"/>
      <c r="E48" s="5"/>
      <c r="F48" s="5"/>
      <c r="G48" s="5"/>
      <c r="H48" s="5"/>
      <c r="I48" s="5"/>
      <c r="J48" s="6"/>
    </row>
    <row r="49" spans="1:10" s="2" customFormat="1" ht="15" customHeight="1">
      <c r="A49" s="13">
        <v>1997</v>
      </c>
      <c r="B49" s="16">
        <v>0.25</v>
      </c>
      <c r="C49" s="16">
        <v>0.745</v>
      </c>
      <c r="D49" s="5"/>
      <c r="E49" s="5"/>
      <c r="F49" s="5"/>
      <c r="G49" s="5"/>
      <c r="H49" s="5"/>
      <c r="I49" s="5"/>
      <c r="J49" s="6"/>
    </row>
    <row r="50" spans="1:10" s="2" customFormat="1" ht="15" customHeight="1">
      <c r="A50" s="13">
        <v>1998</v>
      </c>
      <c r="B50" s="16">
        <v>0.23100000000000001</v>
      </c>
      <c r="C50" s="16">
        <v>0.76500000000000001</v>
      </c>
      <c r="D50" s="5"/>
      <c r="E50" s="5"/>
      <c r="F50" s="5"/>
      <c r="G50" s="5"/>
      <c r="H50" s="5"/>
      <c r="I50" s="5"/>
      <c r="J50" s="6"/>
    </row>
    <row r="51" spans="1:10" s="2" customFormat="1" ht="15" customHeight="1">
      <c r="A51" s="13">
        <v>1999</v>
      </c>
      <c r="B51" s="16">
        <v>0.247</v>
      </c>
      <c r="C51" s="16">
        <v>0.76</v>
      </c>
      <c r="D51" s="5"/>
      <c r="E51" s="5"/>
      <c r="F51" s="5"/>
      <c r="G51" s="5"/>
      <c r="H51" s="5"/>
      <c r="I51" s="5"/>
      <c r="J51" s="6"/>
    </row>
    <row r="52" spans="1:10" s="2" customFormat="1" ht="15" customHeight="1">
      <c r="A52" s="13">
        <v>2000</v>
      </c>
      <c r="B52" s="16">
        <v>0.254</v>
      </c>
      <c r="C52" s="16">
        <v>0.76600000000000001</v>
      </c>
      <c r="D52" s="5"/>
      <c r="E52" s="5"/>
      <c r="F52" s="5"/>
      <c r="G52" s="5"/>
      <c r="H52" s="5"/>
      <c r="I52" s="5"/>
      <c r="J52" s="6"/>
    </row>
    <row r="53" spans="1:10" s="2" customFormat="1" ht="15" customHeight="1">
      <c r="A53" s="13">
        <v>2001</v>
      </c>
      <c r="B53" s="16">
        <v>0.26800000000000002</v>
      </c>
      <c r="C53" s="16">
        <v>0.77500000000000002</v>
      </c>
      <c r="D53" s="5"/>
      <c r="E53" s="5"/>
      <c r="F53" s="5"/>
      <c r="G53" s="5"/>
      <c r="H53" s="5"/>
      <c r="I53" s="5"/>
      <c r="J53" s="6"/>
    </row>
    <row r="54" spans="1:10" s="2" customFormat="1" ht="15" customHeight="1">
      <c r="A54" s="13">
        <v>2002</v>
      </c>
      <c r="B54" s="16">
        <v>0.28899999999999998</v>
      </c>
      <c r="C54" s="16">
        <v>0.78700000000000003</v>
      </c>
      <c r="D54" s="5"/>
      <c r="E54" s="5"/>
      <c r="F54" s="5"/>
      <c r="G54" s="5"/>
      <c r="H54" s="5"/>
      <c r="I54" s="5"/>
      <c r="J54" s="6"/>
    </row>
    <row r="55" spans="1:10" s="2" customFormat="1" ht="15" customHeight="1">
      <c r="A55" s="13">
        <v>2003</v>
      </c>
      <c r="B55" s="16">
        <v>0.27900000000000003</v>
      </c>
      <c r="C55" s="16">
        <v>0.77100000000000002</v>
      </c>
      <c r="D55" s="5"/>
      <c r="E55" s="5"/>
      <c r="F55" s="5"/>
      <c r="G55" s="5"/>
      <c r="H55" s="5"/>
      <c r="I55" s="5"/>
      <c r="J55" s="6"/>
    </row>
    <row r="56" spans="1:10" s="2" customFormat="1" ht="15" customHeight="1">
      <c r="A56" s="13">
        <v>2004</v>
      </c>
      <c r="B56" s="16">
        <v>0.26100000000000001</v>
      </c>
      <c r="C56" s="16">
        <v>0.74099999999999999</v>
      </c>
      <c r="D56" s="5"/>
      <c r="E56" s="5"/>
      <c r="F56" s="5"/>
      <c r="G56" s="5"/>
      <c r="H56" s="5"/>
      <c r="I56" s="5"/>
      <c r="J56" s="6"/>
    </row>
    <row r="57" spans="1:10" s="2" customFormat="1" ht="15" customHeight="1">
      <c r="A57" s="13">
        <v>2005</v>
      </c>
      <c r="B57" s="16">
        <v>0.254</v>
      </c>
      <c r="C57" s="16">
        <v>0.74099999999999999</v>
      </c>
      <c r="D57" s="5"/>
      <c r="E57" s="5"/>
      <c r="F57" s="5"/>
      <c r="G57" s="5"/>
      <c r="H57" s="5"/>
      <c r="I57" s="5"/>
      <c r="J57" s="6"/>
    </row>
    <row r="58" spans="1:10" s="2" customFormat="1" ht="15" customHeight="1">
      <c r="A58" s="13">
        <v>2006</v>
      </c>
      <c r="B58" s="16">
        <v>0.25800000000000001</v>
      </c>
      <c r="C58" s="16">
        <v>0.754</v>
      </c>
      <c r="D58" s="5"/>
      <c r="E58" s="5"/>
      <c r="F58" s="5"/>
      <c r="G58" s="5"/>
      <c r="H58" s="5"/>
      <c r="I58" s="5"/>
      <c r="J58" s="6"/>
    </row>
    <row r="59" spans="1:10" s="2" customFormat="1" ht="15" customHeight="1">
      <c r="A59" s="13">
        <v>2007</v>
      </c>
      <c r="B59" s="16">
        <v>0.254</v>
      </c>
      <c r="C59" s="16">
        <v>0.76900000000000002</v>
      </c>
      <c r="D59" s="5"/>
      <c r="E59" s="5"/>
      <c r="F59" s="5"/>
      <c r="G59" s="5"/>
      <c r="H59" s="5"/>
      <c r="I59" s="5"/>
      <c r="J59" s="6"/>
    </row>
    <row r="60" spans="1:10" s="2" customFormat="1" ht="15" customHeight="1">
      <c r="A60" s="13">
        <v>2008</v>
      </c>
      <c r="B60" s="16">
        <v>0.26200000000000001</v>
      </c>
      <c r="C60" s="16">
        <v>0.78600000000000003</v>
      </c>
      <c r="D60" s="5"/>
      <c r="E60" s="5"/>
      <c r="F60" s="5"/>
      <c r="G60" s="5"/>
      <c r="H60" s="5"/>
      <c r="I60" s="5"/>
      <c r="J60" s="6"/>
    </row>
    <row r="61" spans="1:10" s="2" customFormat="1" ht="15" customHeight="1">
      <c r="A61" s="13">
        <v>2009</v>
      </c>
      <c r="B61" s="16">
        <v>0.28499999999999998</v>
      </c>
      <c r="C61" s="16">
        <v>0.79200000000000004</v>
      </c>
      <c r="D61" s="5"/>
      <c r="E61" s="5"/>
      <c r="F61" s="5"/>
      <c r="G61" s="5"/>
      <c r="H61" s="5"/>
      <c r="I61" s="5"/>
      <c r="J61" s="6"/>
    </row>
    <row r="62" spans="1:10" s="2" customFormat="1" ht="15" customHeight="1">
      <c r="A62" s="13">
        <v>2010</v>
      </c>
      <c r="B62" s="16">
        <v>0.30499999999999999</v>
      </c>
      <c r="C62" s="16">
        <v>0.746</v>
      </c>
      <c r="D62" s="5"/>
      <c r="E62" s="5"/>
      <c r="F62" s="5"/>
      <c r="G62" s="5"/>
      <c r="H62" s="5"/>
      <c r="I62" s="5"/>
      <c r="J62" s="6"/>
    </row>
    <row r="63" spans="1:10" s="2" customFormat="1" ht="15" customHeight="1">
      <c r="A63" s="13">
        <v>2011</v>
      </c>
      <c r="B63" s="16">
        <v>0.30199999999999999</v>
      </c>
      <c r="C63" s="16">
        <v>0.70599999999999996</v>
      </c>
      <c r="D63" s="5"/>
      <c r="E63" s="5"/>
      <c r="F63" s="5"/>
      <c r="G63" s="5"/>
      <c r="H63" s="5"/>
      <c r="I63" s="5"/>
      <c r="J63" s="6"/>
    </row>
    <row r="64" spans="1:10" s="2" customFormat="1" ht="15" customHeight="1">
      <c r="A64" s="13">
        <v>2012</v>
      </c>
      <c r="B64" s="16">
        <v>0.28799999999999998</v>
      </c>
      <c r="C64" s="16">
        <v>0.70399999999999996</v>
      </c>
      <c r="D64" s="5"/>
      <c r="E64" s="5"/>
      <c r="F64" s="5"/>
      <c r="G64" s="5"/>
      <c r="H64" s="5"/>
      <c r="I64" s="5"/>
      <c r="J64" s="6"/>
    </row>
    <row r="65" spans="1:10" s="2" customFormat="1" ht="15" customHeight="1">
      <c r="A65" s="13">
        <v>2013</v>
      </c>
      <c r="B65" s="16">
        <v>0.27600000000000002</v>
      </c>
      <c r="C65" s="16">
        <v>0.68500000000000005</v>
      </c>
      <c r="D65" s="5"/>
      <c r="E65" s="5"/>
      <c r="F65" s="5"/>
      <c r="G65" s="5"/>
      <c r="H65" s="5"/>
      <c r="I65" s="5"/>
      <c r="J65" s="6"/>
    </row>
    <row r="66" spans="1:10" s="2" customFormat="1" ht="15" customHeight="1">
      <c r="A66" s="13">
        <v>2014</v>
      </c>
      <c r="B66" s="16">
        <v>0.26700000000000002</v>
      </c>
      <c r="C66" s="16">
        <v>0.68500000000000005</v>
      </c>
      <c r="D66" s="5"/>
      <c r="E66" s="5"/>
      <c r="F66" s="5"/>
      <c r="G66" s="5"/>
      <c r="H66" s="5"/>
      <c r="I66" s="5"/>
      <c r="J66" s="6"/>
    </row>
    <row r="67" spans="1:10" s="2" customFormat="1" ht="15" customHeight="1">
      <c r="A67" s="13">
        <v>2015</v>
      </c>
      <c r="B67" s="43">
        <v>0.25</v>
      </c>
      <c r="C67" s="43">
        <v>0.71</v>
      </c>
      <c r="D67" s="5"/>
      <c r="E67" s="5"/>
      <c r="F67" s="5"/>
      <c r="G67" s="5"/>
      <c r="H67" s="5"/>
      <c r="I67" s="5"/>
      <c r="J67" s="6"/>
    </row>
    <row r="68" spans="1:10" s="2" customFormat="1" ht="15" customHeight="1">
      <c r="A68" s="13">
        <v>2016</v>
      </c>
      <c r="B68" s="43">
        <v>0.25</v>
      </c>
      <c r="C68" s="43">
        <v>0.72</v>
      </c>
      <c r="D68" s="5"/>
      <c r="E68" s="5"/>
      <c r="F68" s="5"/>
      <c r="G68" s="5"/>
      <c r="H68" s="5"/>
      <c r="I68" s="5"/>
      <c r="J68" s="6"/>
    </row>
    <row r="69" spans="1:10" s="2" customFormat="1" ht="15" customHeight="1">
      <c r="A69" s="13">
        <v>2017</v>
      </c>
      <c r="B69" s="43">
        <v>0.24</v>
      </c>
      <c r="C69" s="43">
        <v>0.72</v>
      </c>
      <c r="D69" s="5"/>
      <c r="E69" s="5"/>
      <c r="F69" s="5"/>
      <c r="G69" s="5"/>
      <c r="H69" s="5"/>
      <c r="I69" s="5"/>
      <c r="J69" s="6"/>
    </row>
    <row r="70" spans="1:10" s="2" customFormat="1" ht="15" customHeight="1">
      <c r="A70" s="13">
        <v>2018</v>
      </c>
      <c r="B70" s="43">
        <v>0.23</v>
      </c>
      <c r="C70" s="43">
        <v>0.71</v>
      </c>
      <c r="D70" s="5"/>
      <c r="E70" s="5"/>
      <c r="F70" s="5"/>
      <c r="G70" s="5"/>
      <c r="H70" s="5"/>
      <c r="I70" s="5"/>
      <c r="J70" s="6"/>
    </row>
    <row r="71" spans="1:10" s="2" customFormat="1" ht="15" customHeight="1">
      <c r="A71" s="13">
        <v>2019</v>
      </c>
      <c r="B71" s="43">
        <v>0.22</v>
      </c>
      <c r="C71" s="43">
        <v>0.74</v>
      </c>
      <c r="D71" s="5"/>
      <c r="E71" s="5"/>
      <c r="F71" s="5"/>
      <c r="G71" s="5"/>
      <c r="H71" s="5"/>
      <c r="I71" s="5"/>
      <c r="J71" s="6"/>
    </row>
    <row r="72" spans="1:10" s="2" customFormat="1" ht="15" customHeight="1">
      <c r="A72" s="13">
        <v>2020</v>
      </c>
      <c r="B72" s="43">
        <v>0.24</v>
      </c>
      <c r="C72" s="43">
        <v>0.74</v>
      </c>
      <c r="D72" s="5"/>
      <c r="E72" s="5"/>
      <c r="F72" s="5"/>
      <c r="G72" s="5"/>
      <c r="H72" s="5"/>
      <c r="I72" s="5"/>
      <c r="J72" s="6"/>
    </row>
    <row r="73" spans="1:10" s="2" customFormat="1" ht="15" customHeight="1">
      <c r="A73" s="13">
        <v>2021</v>
      </c>
      <c r="B73" s="43">
        <v>0.21</v>
      </c>
      <c r="C73" s="43">
        <v>0.72</v>
      </c>
      <c r="D73" s="5"/>
      <c r="E73" s="5"/>
      <c r="F73" s="5"/>
      <c r="G73" s="5"/>
      <c r="H73" s="5"/>
      <c r="I73" s="5"/>
      <c r="J73" s="6"/>
    </row>
    <row r="74" spans="1:10" s="2" customFormat="1" ht="15" customHeight="1">
      <c r="A74" s="4">
        <v>2022</v>
      </c>
      <c r="B74" s="44">
        <v>0.21</v>
      </c>
      <c r="C74" s="44">
        <v>0.71</v>
      </c>
      <c r="D74" s="5"/>
      <c r="E74" s="5"/>
      <c r="F74" s="5"/>
      <c r="G74" s="5"/>
      <c r="H74" s="5"/>
      <c r="I74" s="5"/>
      <c r="J74" s="6"/>
    </row>
    <row r="75" spans="1:10" s="2" customFormat="1" ht="15" customHeight="1"/>
    <row r="76" spans="1:10" s="2" customFormat="1" ht="15" customHeight="1">
      <c r="A76" s="8" t="s">
        <v>12</v>
      </c>
    </row>
    <row r="77" spans="1:10" s="2" customFormat="1" ht="15" customHeight="1">
      <c r="A77"/>
      <c r="B77"/>
      <c r="C77"/>
    </row>
  </sheetData>
  <mergeCells count="1">
    <mergeCell ref="A5:C5"/>
  </mergeCells>
  <hyperlinks>
    <hyperlink ref="A76" location="Contents!A1" display="Back to Table of Contents" xr:uid="{00000000-0004-0000-0300-000001000000}"/>
    <hyperlink ref="A2" r:id="rId1" xr:uid="{E30E10A6-3888-BA49-BF54-09A738691BEC}"/>
  </hyperlinks>
  <pageMargins left="0.5" right="0.5" top="0.5" bottom="0.5" header="0" footer="0"/>
  <pageSetup scale="92"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DEA7C-FD6F-0547-89E3-1B174B8943C8}">
  <sheetPr>
    <pageSetUpPr autoPageBreaks="0" fitToPage="1"/>
  </sheetPr>
  <dimension ref="A1:J15"/>
  <sheetViews>
    <sheetView zoomScaleNormal="100" workbookViewId="0"/>
  </sheetViews>
  <sheetFormatPr defaultColWidth="9.42578125" defaultRowHeight="15" customHeight="1"/>
  <cols>
    <col min="1" max="1" width="40.85546875" style="7" customWidth="1"/>
    <col min="2" max="2" width="14.42578125" style="7" customWidth="1"/>
    <col min="3" max="3" width="19.42578125" style="7" customWidth="1"/>
    <col min="4" max="14" width="8.42578125" style="7" customWidth="1"/>
    <col min="15" max="16384" width="9.42578125" style="7"/>
  </cols>
  <sheetData>
    <row r="1" spans="1:10" ht="15" customHeight="1">
      <c r="A1" s="1" t="s">
        <v>0</v>
      </c>
    </row>
    <row r="2" spans="1:10" ht="15" customHeight="1">
      <c r="A2" s="10" t="s">
        <v>1</v>
      </c>
    </row>
    <row r="5" spans="1:10" ht="30" customHeight="1">
      <c r="A5" s="64" t="s">
        <v>28</v>
      </c>
      <c r="B5" s="64"/>
      <c r="C5" s="64"/>
      <c r="D5" s="26"/>
      <c r="E5" s="26"/>
      <c r="F5" s="26"/>
      <c r="G5" s="26"/>
      <c r="H5" s="26"/>
      <c r="I5" s="26"/>
    </row>
    <row r="6" spans="1:10" s="2" customFormat="1" ht="15" customHeight="1">
      <c r="A6" s="3" t="s">
        <v>6</v>
      </c>
      <c r="B6" s="3"/>
      <c r="C6" s="3"/>
    </row>
    <row r="7" spans="1:10" s="2" customFormat="1" ht="15" customHeight="1"/>
    <row r="8" spans="1:10" s="2" customFormat="1" ht="27.95">
      <c r="A8" s="4"/>
      <c r="B8" s="49" t="s">
        <v>29</v>
      </c>
      <c r="C8" s="49" t="s">
        <v>30</v>
      </c>
    </row>
    <row r="9" spans="1:10" s="2" customFormat="1" ht="15" customHeight="1">
      <c r="A9" s="2" t="s">
        <v>26</v>
      </c>
      <c r="B9" s="42">
        <v>49.756999999999998</v>
      </c>
      <c r="C9" s="42">
        <v>2.2130000000000001</v>
      </c>
      <c r="D9" s="5"/>
      <c r="E9" s="5"/>
      <c r="F9" s="5"/>
      <c r="G9" s="5"/>
      <c r="H9" s="5"/>
      <c r="I9" s="5"/>
      <c r="J9" s="6"/>
    </row>
    <row r="10" spans="1:10" s="2" customFormat="1" ht="15" customHeight="1">
      <c r="A10" s="2" t="s">
        <v>27</v>
      </c>
      <c r="B10" s="42">
        <v>78.158000000000001</v>
      </c>
      <c r="C10" s="42">
        <v>101.556</v>
      </c>
      <c r="D10" s="5"/>
      <c r="E10" s="5"/>
      <c r="F10" s="5"/>
      <c r="G10" s="5"/>
      <c r="H10" s="5"/>
      <c r="I10" s="5"/>
      <c r="J10" s="6"/>
    </row>
    <row r="11" spans="1:10" s="2" customFormat="1" ht="15" customHeight="1">
      <c r="A11" s="3"/>
      <c r="B11" s="3"/>
      <c r="C11" s="3"/>
    </row>
    <row r="12" spans="1:10" s="2" customFormat="1" ht="15" customHeight="1"/>
    <row r="13" spans="1:10" s="2" customFormat="1" ht="15" customHeight="1">
      <c r="A13" s="8" t="s">
        <v>12</v>
      </c>
    </row>
    <row r="14" spans="1:10" ht="15" customHeight="1">
      <c r="A14" s="50"/>
      <c r="B14" s="14"/>
      <c r="C14" s="14"/>
    </row>
    <row r="15" spans="1:10" ht="15" customHeight="1">
      <c r="A15" s="50"/>
      <c r="B15" s="14"/>
      <c r="C15" s="14"/>
    </row>
  </sheetData>
  <mergeCells count="1">
    <mergeCell ref="A5:C5"/>
  </mergeCells>
  <hyperlinks>
    <hyperlink ref="A13" location="Contents!A1" display="Back to Table of Contents" xr:uid="{00000000-0004-0000-0500-000001000000}"/>
    <hyperlink ref="A2" r:id="rId1" xr:uid="{F89D1C16-A29E-C844-BEC5-542C6A5FE045}"/>
  </hyperlinks>
  <pageMargins left="0.75" right="0.75" top="1" bottom="1" header="0.5" footer="0.5"/>
  <pageSetup scale="46"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368E8-F9D5-2446-B11F-1FB47869A8F9}">
  <sheetPr>
    <pageSetUpPr autoPageBreaks="0" fitToPage="1"/>
  </sheetPr>
  <dimension ref="A1:Q25"/>
  <sheetViews>
    <sheetView zoomScaleNormal="100" workbookViewId="0"/>
  </sheetViews>
  <sheetFormatPr defaultColWidth="12.42578125" defaultRowHeight="15" customHeight="1"/>
  <cols>
    <col min="1" max="1" width="52.140625" style="2" customWidth="1"/>
    <col min="2" max="2" width="12.5703125" style="2" customWidth="1"/>
    <col min="3" max="3" width="8.85546875" style="2" customWidth="1"/>
    <col min="4" max="4" width="12.5703125" style="2" customWidth="1"/>
    <col min="5" max="16" width="8.42578125" style="2" customWidth="1"/>
    <col min="17" max="16384" width="12.42578125" style="2"/>
  </cols>
  <sheetData>
    <row r="1" spans="1:17" ht="15" customHeight="1">
      <c r="A1" s="1" t="s">
        <v>0</v>
      </c>
    </row>
    <row r="2" spans="1:17" ht="15" customHeight="1">
      <c r="A2" s="10" t="s">
        <v>1</v>
      </c>
    </row>
    <row r="5" spans="1:17" ht="30" customHeight="1">
      <c r="A5" s="65" t="s">
        <v>31</v>
      </c>
      <c r="B5" s="65"/>
      <c r="C5" s="35"/>
      <c r="D5" s="35"/>
      <c r="E5" s="35"/>
      <c r="F5" s="35"/>
      <c r="G5" s="35"/>
      <c r="H5" s="35"/>
      <c r="I5" s="35"/>
      <c r="J5" s="35"/>
      <c r="K5" s="35"/>
      <c r="L5" s="35"/>
      <c r="M5" s="35"/>
      <c r="N5" s="35"/>
      <c r="O5" s="35"/>
      <c r="P5" s="35"/>
    </row>
    <row r="6" spans="1:17" ht="15" customHeight="1">
      <c r="A6" s="15" t="s">
        <v>6</v>
      </c>
      <c r="B6" s="9"/>
      <c r="C6" s="48"/>
      <c r="D6" s="48"/>
      <c r="E6" s="11"/>
      <c r="F6" s="11"/>
      <c r="G6" s="11"/>
      <c r="H6" s="11"/>
      <c r="I6" s="11"/>
      <c r="J6" s="11"/>
      <c r="K6" s="11"/>
      <c r="L6" s="11"/>
      <c r="M6" s="11"/>
      <c r="N6" s="11"/>
      <c r="O6" s="11"/>
      <c r="P6" s="11"/>
      <c r="Q6" s="11"/>
    </row>
    <row r="7" spans="1:17" ht="15" customHeight="1">
      <c r="A7" s="12"/>
      <c r="B7" s="48"/>
      <c r="C7" s="48"/>
      <c r="D7" s="48"/>
      <c r="E7" s="11"/>
      <c r="F7" s="11"/>
      <c r="G7" s="11"/>
      <c r="H7" s="11"/>
      <c r="I7" s="11"/>
      <c r="J7" s="11"/>
      <c r="K7" s="11"/>
      <c r="L7" s="11"/>
      <c r="M7" s="11"/>
      <c r="N7" s="11"/>
      <c r="O7" s="11"/>
      <c r="P7" s="11"/>
      <c r="Q7" s="11"/>
    </row>
    <row r="8" spans="1:17" ht="15" customHeight="1">
      <c r="A8" s="4"/>
      <c r="B8" s="4" t="s">
        <v>32</v>
      </c>
      <c r="C8" s="13"/>
      <c r="D8" s="13"/>
    </row>
    <row r="9" spans="1:17" ht="15" customHeight="1">
      <c r="A9" s="51" t="s">
        <v>33</v>
      </c>
      <c r="B9" s="52"/>
      <c r="C9" s="13"/>
      <c r="D9" s="13"/>
    </row>
    <row r="10" spans="1:17" ht="15" customHeight="1">
      <c r="A10" s="53" t="s">
        <v>34</v>
      </c>
      <c r="B10" s="54">
        <v>27.5</v>
      </c>
      <c r="C10" s="46"/>
      <c r="D10" s="13"/>
      <c r="E10" s="5"/>
      <c r="F10" s="5"/>
      <c r="G10" s="5"/>
      <c r="H10" s="5"/>
      <c r="I10" s="5"/>
      <c r="J10" s="5"/>
      <c r="K10" s="6"/>
    </row>
    <row r="11" spans="1:17" ht="15" customHeight="1">
      <c r="A11" s="53" t="s">
        <v>35</v>
      </c>
      <c r="B11" s="55">
        <v>12.191000000000001</v>
      </c>
      <c r="C11" s="46"/>
      <c r="D11" s="13"/>
      <c r="E11" s="5"/>
      <c r="F11" s="5"/>
      <c r="G11" s="5"/>
      <c r="H11" s="5"/>
      <c r="I11" s="5"/>
      <c r="J11" s="5"/>
      <c r="K11" s="6"/>
    </row>
    <row r="12" spans="1:17" ht="15" customHeight="1">
      <c r="A12" s="56" t="s">
        <v>36</v>
      </c>
      <c r="B12" s="54">
        <v>39.691000000000003</v>
      </c>
      <c r="C12" s="41"/>
      <c r="D12" s="13"/>
      <c r="E12" s="5"/>
      <c r="F12" s="5"/>
      <c r="G12" s="5"/>
      <c r="H12" s="5"/>
      <c r="I12" s="5"/>
      <c r="J12" s="5"/>
      <c r="K12" s="6"/>
    </row>
    <row r="13" spans="1:17" ht="20.100000000000001" customHeight="1">
      <c r="A13" s="57" t="s">
        <v>37</v>
      </c>
      <c r="B13" s="54"/>
      <c r="C13" s="41"/>
      <c r="D13" s="13"/>
      <c r="E13" s="5"/>
      <c r="F13" s="5"/>
      <c r="G13" s="5"/>
      <c r="H13" s="5"/>
      <c r="I13" s="5"/>
      <c r="J13" s="5"/>
      <c r="K13" s="6"/>
    </row>
    <row r="14" spans="1:17" ht="15" customHeight="1">
      <c r="A14" s="53" t="s">
        <v>38</v>
      </c>
      <c r="B14" s="54">
        <v>4.6230000000000002</v>
      </c>
      <c r="C14" s="41"/>
      <c r="D14" s="13"/>
      <c r="E14" s="5"/>
      <c r="F14" s="5"/>
      <c r="G14" s="5"/>
      <c r="H14" s="5"/>
      <c r="I14" s="5"/>
      <c r="J14" s="5"/>
      <c r="K14" s="6"/>
    </row>
    <row r="15" spans="1:17" ht="15" customHeight="1">
      <c r="A15" s="53" t="s">
        <v>39</v>
      </c>
      <c r="B15" s="54">
        <v>1.585</v>
      </c>
      <c r="C15" s="41"/>
      <c r="D15" s="13"/>
      <c r="E15" s="5"/>
      <c r="F15" s="5"/>
      <c r="G15" s="5"/>
      <c r="H15" s="5"/>
      <c r="I15" s="5"/>
      <c r="J15" s="5"/>
      <c r="K15" s="6"/>
    </row>
    <row r="16" spans="1:17" ht="15" customHeight="1">
      <c r="A16" s="53" t="s">
        <v>40</v>
      </c>
      <c r="B16" s="58">
        <v>0.71299999999999997</v>
      </c>
      <c r="C16" s="41"/>
      <c r="D16" s="13"/>
      <c r="E16" s="5"/>
      <c r="F16" s="5"/>
      <c r="G16" s="5"/>
      <c r="H16" s="5"/>
      <c r="I16" s="5"/>
      <c r="J16" s="5"/>
      <c r="K16" s="6"/>
    </row>
    <row r="17" spans="1:11" ht="15" customHeight="1">
      <c r="A17" s="56" t="s">
        <v>36</v>
      </c>
      <c r="B17" s="54">
        <v>6.9210000000000003</v>
      </c>
      <c r="C17" s="41"/>
      <c r="D17" s="13"/>
      <c r="E17" s="5"/>
      <c r="F17" s="5"/>
      <c r="G17" s="5"/>
      <c r="H17" s="5"/>
      <c r="I17" s="5"/>
      <c r="J17" s="5"/>
      <c r="K17" s="6"/>
    </row>
    <row r="18" spans="1:11" ht="20.100000000000001" customHeight="1">
      <c r="A18" s="2" t="s">
        <v>41</v>
      </c>
      <c r="B18" s="17">
        <v>0.997</v>
      </c>
      <c r="C18" s="41"/>
      <c r="D18" s="13"/>
      <c r="E18" s="5"/>
      <c r="F18" s="5"/>
      <c r="G18" s="5"/>
      <c r="H18" s="5"/>
      <c r="I18" s="5"/>
      <c r="J18" s="5"/>
      <c r="K18" s="6"/>
    </row>
    <row r="19" spans="1:11" ht="15" customHeight="1">
      <c r="A19" s="3"/>
      <c r="B19" s="3"/>
    </row>
    <row r="21" spans="1:11" ht="15" customHeight="1">
      <c r="A21" s="8" t="s">
        <v>12</v>
      </c>
    </row>
    <row r="25" spans="1:11" ht="15" customHeight="1">
      <c r="B25" s="40"/>
    </row>
  </sheetData>
  <mergeCells count="1">
    <mergeCell ref="A5:B5"/>
  </mergeCells>
  <hyperlinks>
    <hyperlink ref="A21" location="Contents!A1" display="Back to Table of Contents" xr:uid="{A8D680F1-DE10-1144-BEB9-0068BAA601AA}"/>
    <hyperlink ref="A2" r:id="rId1" xr:uid="{37707169-627D-D847-A1B4-F30E232246F3}"/>
  </hyperlinks>
  <pageMargins left="0.75" right="0.75" top="0.75" bottom="0.75" header="0.3" footer="0.3"/>
  <pageSetup scale="76" orientation="landscape" horizontalDpi="4294967295" verticalDpi="4294967295"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omePage xmlns="f705f4ec-b461-4a7b-ba5c-eabaf2aa30bc" xsi:nil="true"/>
    <FeaturedWork xmlns="f705f4ec-b461-4a7b-ba5c-eabaf2aa30bc" xsi:nil="true"/>
    <FTIReview xmlns="f705f4ec-b461-4a7b-ba5c-eabaf2aa30bc">By Joseph Kile 11:07 10/17</FTIReview>
    <Editor0 xmlns="f705f4ec-b461-4a7b-ba5c-eabaf2aa30bc">
      <UserInfo>
        <DisplayName/>
        <AccountId xsi:nil="true"/>
        <AccountType/>
      </UserInfo>
    </Editor0>
    <lcf76f155ced4ddcb4097134ff3c332f xmlns="f705f4ec-b461-4a7b-ba5c-eabaf2aa30bc" xsi:nil="true"/>
    <Status xmlns="f705f4ec-b461-4a7b-ba5c-eabaf2aa30bc">
      <Value>Approved</Value>
    </Status>
    <Post xmlns="f705f4ec-b461-4a7b-ba5c-eabaf2aa30bc">false</Post>
    <Notes0 xmlns="f705f4ec-b461-4a7b-ba5c-eabaf2aa30bc">From Bo Peery 10/16 5:58PM</Notes0>
    <cbo_x002e_gov xmlns="f705f4ec-b461-4a7b-ba5c-eabaf2aa30bc">
      <Url xsi:nil="true"/>
      <Description xsi:nil="true"/>
    </cbo_x002e_gov>
    <TaxCatchAll xmlns="255044e4-17b4-4480-92be-b2dbd48bbebc" xsi:nil="true"/>
    <FTI xmlns="f705f4ec-b461-4a7b-ba5c-eabaf2aa30bc">Not Applicable</FTI>
    <Types xmlns="f705f4ec-b461-4a7b-ba5c-eabaf2aa30bc" xsi:nil="true"/>
    <screenshotpng xmlns="f705f4ec-b461-4a7b-ba5c-eabaf2aa30bc" xsi:nil="true"/>
    <TweetLinkedIn xmlns="f705f4ec-b461-4a7b-ba5c-eabaf2aa30bc" xsi:nil="true"/>
    <ShortDescription xmlns="f705f4ec-b461-4a7b-ba5c-eabaf2aa30bc" xsi:nil="true"/>
    <Node xmlns="f705f4ec-b461-4a7b-ba5c-eabaf2aa30bc" xsi:nil="true"/>
    <Link xmlns="f705f4ec-b461-4a7b-ba5c-eabaf2aa30bc">false</Link>
    <Recieved xmlns="f705f4ec-b461-4a7b-ba5c-eabaf2aa30bc" xsi:nil="true"/>
    <WorkingTitle xmlns="f705f4ec-b461-4a7b-ba5c-eabaf2aa30bc" xsi:nil="true"/>
    <Release xmlns="f705f4ec-b461-4a7b-ba5c-eabaf2aa30bc" xsi:nil="true"/>
    <Communicate xmlns="f705f4ec-b461-4a7b-ba5c-eabaf2aa30bc">
      <UserInfo>
        <DisplayName/>
        <AccountId xsi:nil="true"/>
        <AccountType/>
      </UserInfo>
    </Communicate>
    <FileType0 xmlns="f705f4ec-b461-4a7b-ba5c-eabaf2aa30bc">Data</FileType0>
    <Category xmlns="f705f4ec-b461-4a7b-ba5c-eabaf2aa30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0FD88CD828934499FA9BAC2D28C1FE" ma:contentTypeVersion="30" ma:contentTypeDescription="Create a new document." ma:contentTypeScope="" ma:versionID="eae78269095b5eea520530e200eba554">
  <xsd:schema xmlns:xsd="http://www.w3.org/2001/XMLSchema" xmlns:xs="http://www.w3.org/2001/XMLSchema" xmlns:p="http://schemas.microsoft.com/office/2006/metadata/properties" xmlns:ns2="f705f4ec-b461-4a7b-ba5c-eabaf2aa30bc" xmlns:ns3="255044e4-17b4-4480-92be-b2dbd48bbebc" targetNamespace="http://schemas.microsoft.com/office/2006/metadata/properties" ma:root="true" ma:fieldsID="cc4336575dbbc1b422e166e704acbc3b" ns2:_="" ns3:_="">
    <xsd:import namespace="f705f4ec-b461-4a7b-ba5c-eabaf2aa30bc"/>
    <xsd:import namespace="255044e4-17b4-4480-92be-b2dbd48bbebc"/>
    <xsd:element name="properties">
      <xsd:complexType>
        <xsd:sequence>
          <xsd:element name="documentManagement">
            <xsd:complexType>
              <xsd:all>
                <xsd:element ref="ns2:WorkingTitle" minOccurs="0"/>
                <xsd:element ref="ns2:TweetLinkedIn" minOccurs="0"/>
                <xsd:element ref="ns2:HomePage" minOccurs="0"/>
                <xsd:element ref="ns2:ShortDescription" minOccurs="0"/>
                <xsd:element ref="ns2:Node" minOccurs="0"/>
                <xsd:element ref="ns2:cbo_x002e_gov" minOccurs="0"/>
                <xsd:element ref="ns2:Release" minOccurs="0"/>
                <xsd:element ref="ns2:MediaServiceMetadata" minOccurs="0"/>
                <xsd:element ref="ns2:MediaServiceFastMetadata" minOccurs="0"/>
                <xsd:element ref="ns2:Editor0" minOccurs="0"/>
                <xsd:element ref="ns2:FeaturedWork" minOccurs="0"/>
                <xsd:element ref="ns2:lcf76f155ced4ddcb4097134ff3c332f" minOccurs="0"/>
                <xsd:element ref="ns3:TaxCatchAll" minOccurs="0"/>
                <xsd:element ref="ns2:Communicate" minOccurs="0"/>
                <xsd:element ref="ns2:MediaServiceOCR" minOccurs="0"/>
                <xsd:element ref="ns2:Recieved" minOccurs="0"/>
                <xsd:element ref="ns2:Status" minOccurs="0"/>
                <xsd:element ref="ns2:Notes0" minOccurs="0"/>
                <xsd:element ref="ns2:FileType0" minOccurs="0"/>
                <xsd:element ref="ns2:FTI" minOccurs="0"/>
                <xsd:element ref="ns3:SharedWithUsers" minOccurs="0"/>
                <xsd:element ref="ns3:SharedWithDetails" minOccurs="0"/>
                <xsd:element ref="ns2:Category" minOccurs="0"/>
                <xsd:element ref="ns2:Post" minOccurs="0"/>
                <xsd:element ref="ns2:Link" minOccurs="0"/>
                <xsd:element ref="ns2:Types" minOccurs="0"/>
                <xsd:element ref="ns2:FTIReview" minOccurs="0"/>
                <xsd:element ref="ns2:screenshotpng"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05f4ec-b461-4a7b-ba5c-eabaf2aa30bc" elementFormDefault="qualified">
    <xsd:import namespace="http://schemas.microsoft.com/office/2006/documentManagement/types"/>
    <xsd:import namespace="http://schemas.microsoft.com/office/infopath/2007/PartnerControls"/>
    <xsd:element name="WorkingTitle" ma:index="2" nillable="true" ma:displayName="WorkingTitle" ma:format="Dropdown" ma:internalName="WorkingTitle">
      <xsd:simpleType>
        <xsd:restriction base="dms:Text">
          <xsd:maxLength value="255"/>
        </xsd:restriction>
      </xsd:simpleType>
    </xsd:element>
    <xsd:element name="TweetLinkedIn" ma:index="3" nillable="true" ma:displayName="TweetLinkedIn" ma:internalName="TweetLinkedIn">
      <xsd:simpleType>
        <xsd:restriction base="dms:Text">
          <xsd:maxLength value="243"/>
        </xsd:restriction>
      </xsd:simpleType>
    </xsd:element>
    <xsd:element name="HomePage" ma:index="4" nillable="true" ma:displayName="HomePage" ma:internalName="HomePage">
      <xsd:simpleType>
        <xsd:restriction base="dms:Text">
          <xsd:maxLength value="105"/>
        </xsd:restriction>
      </xsd:simpleType>
    </xsd:element>
    <xsd:element name="ShortDescription" ma:index="5" nillable="true" ma:displayName="ShortDescription" ma:internalName="ShortDescription">
      <xsd:simpleType>
        <xsd:restriction base="dms:Text">
          <xsd:maxLength value="240"/>
        </xsd:restriction>
      </xsd:simpleType>
    </xsd:element>
    <xsd:element name="Node" ma:index="6" nillable="true" ma:displayName="Node" ma:format="Dropdown" ma:internalName="Node">
      <xsd:simpleType>
        <xsd:restriction base="dms:Text">
          <xsd:maxLength value="5"/>
        </xsd:restriction>
      </xsd:simpleType>
    </xsd:element>
    <xsd:element name="cbo_x002e_gov" ma:index="7" nillable="true" ma:displayName="cbo.gov" ma:format="Hyperlink" ma:internalName="cbo_x002e_gov">
      <xsd:complexType>
        <xsd:complexContent>
          <xsd:extension base="dms:URL">
            <xsd:sequence>
              <xsd:element name="Url" type="dms:ValidUrl" minOccurs="0" nillable="true"/>
              <xsd:element name="Description" type="xsd:string" nillable="true"/>
            </xsd:sequence>
          </xsd:extension>
        </xsd:complexContent>
      </xsd:complexType>
    </xsd:element>
    <xsd:element name="Release" ma:index="8" nillable="true" ma:displayName="Release" ma:format="DateTime" ma:internalName="Release">
      <xsd:simpleType>
        <xsd:restriction base="dms:DateTime"/>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Editor0" ma:index="17" nillable="true" ma:displayName="Editor" ma:list="UserInfo" ma:SharePointGroup="0" ma:internalName="Editor0"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eaturedWork" ma:index="18" nillable="true" ma:displayName="FeaturedWork" ma:internalName="FeaturedWork">
      <xsd:complexType>
        <xsd:complexContent>
          <xsd:extension base="dms:MultiChoice">
            <xsd:sequence>
              <xsd:element name="Value" maxOccurs="unbounded" minOccurs="0" nillable="true">
                <xsd:simpleType>
                  <xsd:restriction base="dms:Choice">
                    <xsd:enumeration value="Agriculture"/>
                    <xsd:enumeration value="Budget"/>
                    <xsd:enumeration value="-Accuracy of Projections"/>
                    <xsd:enumeration value="-Budget Concepts and Process"/>
                    <xsd:enumeration value="-Budget Options"/>
                    <xsd:enumeration value="-Federal Credit Programs"/>
                    <xsd:enumeration value="-Long-Term Budget Analysis"/>
                    <xsd:enumeration value="-Outlook for the Budget and the Economy"/>
                    <xsd:enumeration value="-President's Budget"/>
                    <xsd:enumeration value="-Reconciliation"/>
                    <xsd:enumeration value="-Sequestration"/>
                    <xsd:enumeration value="-Status of Appropriations"/>
                    <xsd:enumeration value="CBO Operations"/>
                    <xsd:enumeration value="Climate and Environment"/>
                    <xsd:enumeration value="-Climate Change"/>
                    <xsd:enumeration value="COVID-19"/>
                    <xsd:enumeration value="Defense and National Security"/>
                    <xsd:enumeration value="-Defense Budget"/>
                    <xsd:enumeration value="-Military and Veterans' Health Care"/>
                    <xsd:enumeration value="-Military Personnel"/>
                    <xsd:enumeration value="-Weapon Systems"/>
                    <xsd:enumeration value="Disaster Preparation and Relief"/>
                    <xsd:enumeration value="Dynamic Analysis"/>
                    <xsd:enumeration value="Economy"/>
                    <xsd:enumeration value="-Banking and Capital Markets"/>
                    <xsd:enumeration value="-Economic Effects of Fiscal Policy"/>
                    <xsd:enumeration value="-International Trade and Finance"/>
                    <xsd:enumeration value="-Long-Term Economic Analysis"/>
                    <xsd:enumeration value="-Outlook for the Budget and the Economy"/>
                    <xsd:enumeration value="-President's Budget"/>
                    <xsd:enumeration value="Education"/>
                    <xsd:enumeration value="Employment and Labor Markets"/>
                    <xsd:enumeration value="-Federal Personnel"/>
                    <xsd:enumeration value="Energy and Natural Resources"/>
                    <xsd:enumeration value="Finance"/>
                    <xsd:enumeration value="-Banking and Capital Markets"/>
                    <xsd:enumeration value="-Federal Credit Programs"/>
                    <xsd:enumeration value="-Housing Finance"/>
                    <xsd:enumeration value="Health Care"/>
                    <xsd:enumeration value="-Affordable Care Act"/>
                    <xsd:enumeration value="-Medicaid and CHIP"/>
                    <xsd:enumeration value="-Medicare"/>
                    <xsd:enumeration value="-Methods for Analyzing Health Insurance Coverage"/>
                    <xsd:enumeration value="-Military and Veterans' Health Care"/>
                    <xsd:enumeration value="-Prescription Drugs"/>
                    <xsd:enumeration value="-Private Health Insurance"/>
                    <xsd:enumeration value="-Public Health and Prevention"/>
                    <xsd:enumeration value="Homeland Security"/>
                    <xsd:enumeration value="Housing"/>
                    <xsd:enumeration value="-Housing Finance"/>
                    <xsd:enumeration value="Immigration"/>
                    <xsd:enumeration value="Income Distribution"/>
                    <xsd:enumeration value="-Distribution of Federal Taxes"/>
                    <xsd:enumeration value="Infrastructure and Transportation"/>
                    <xsd:enumeration value="-Information Technology"/>
                    <xsd:enumeration value="-Surface Transportation"/>
                    <xsd:enumeration value="Mandates"/>
                    <xsd:enumeration value="Poverty and Income Security"/>
                    <xsd:enumeration value="-Food and Nutrition Programs"/>
                    <xsd:enumeration value="-Medicaid and CHIP"/>
                    <xsd:enumeration value="-Supplemental Security Income"/>
                    <xsd:enumeration value="-Tax Credits"/>
                    <xsd:enumeration value="Retirement"/>
                    <xsd:enumeration value="-Medicare"/>
                    <xsd:enumeration value="-Pensions"/>
                    <xsd:enumeration value="Science and Research and Development"/>
                    <xsd:enumeration value="Social Security"/>
                    <xsd:enumeration value="-Disability Insurance"/>
                    <xsd:enumeration value="State and Local Governments"/>
                    <xsd:enumeration value="-Surface Transportation"/>
                    <xsd:enumeration value="Taxes"/>
                    <xsd:enumeration value="-Distribution of Federal Taxes"/>
                    <xsd:enumeration value="-Outlook for the Budget and the Economy"/>
                    <xsd:enumeration value="-President's Budget"/>
                    <xsd:enumeration value="-Tax Credits"/>
                    <xsd:enumeration value="-Tax Rates"/>
                    <xsd:enumeration value="Veterans' Issues"/>
                    <xsd:enumeration value="-Military and Veterans' Health Care"/>
                  </xsd:restriction>
                </xsd:simpleType>
              </xsd:element>
            </xsd:sequence>
          </xsd:extension>
        </xsd:complexContent>
      </xsd:complexType>
    </xsd:element>
    <xsd:element name="lcf76f155ced4ddcb4097134ff3c332f" ma:index="19" nillable="true" ma:displayName="Image Tags_0" ma:hidden="true" ma:internalName="lcf76f155ced4ddcb4097134ff3c332f">
      <xsd:simpleType>
        <xsd:restriction base="dms:Note"/>
      </xsd:simpleType>
    </xsd:element>
    <xsd:element name="Communicate" ma:index="21" nillable="true" ma:displayName="Communicate" ma:format="Dropdown" ma:list="UserInfo" ma:SharePointGroup="0" ma:internalName="Communicat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CR" ma:index="22" nillable="true" ma:displayName="Extracted Text" ma:internalName="MediaServiceOCR" ma:readOnly="true">
      <xsd:simpleType>
        <xsd:restriction base="dms:Note">
          <xsd:maxLength value="255"/>
        </xsd:restriction>
      </xsd:simpleType>
    </xsd:element>
    <xsd:element name="Recieved" ma:index="23" nillable="true" ma:displayName="Received" ma:format="Dropdown" ma:internalName="Recieved">
      <xsd:simpleType>
        <xsd:restriction base="dms:Text">
          <xsd:maxLength value="255"/>
        </xsd:restriction>
      </xsd:simpleType>
    </xsd:element>
    <xsd:element name="Status" ma:index="24" nillable="true" ma:displayName="Status" ma:default="Pending Final" ma:format="Dropdown" ma:internalName="Status">
      <xsd:complexType>
        <xsd:complexContent>
          <xsd:extension base="dms:MultiChoice">
            <xsd:sequence>
              <xsd:element name="Value" maxOccurs="unbounded" minOccurs="0" nillable="true">
                <xsd:simpleType>
                  <xsd:restriction base="dms:Choice">
                    <xsd:enumeration value="Pending Final"/>
                    <xsd:enumeration value="Pending Web Materials"/>
                    <xsd:enumeration value="Submitted to Editors/Authors"/>
                    <xsd:enumeration value="Pending Front Office"/>
                    <xsd:enumeration value="Pending Supplemental Data FIle"/>
                    <xsd:enumeration value="Pending FTI Review"/>
                    <xsd:enumeration value="FTI Review Completed"/>
                    <xsd:enumeration value="Approved"/>
                    <xsd:enumeration value="Posted"/>
                  </xsd:restriction>
                </xsd:simpleType>
              </xsd:element>
            </xsd:sequence>
          </xsd:extension>
        </xsd:complexContent>
      </xsd:complexType>
    </xsd:element>
    <xsd:element name="Notes0" ma:index="25" nillable="true" ma:displayName="Notes" ma:internalName="Notes0">
      <xsd:simpleType>
        <xsd:restriction base="dms:Note">
          <xsd:maxLength value="255"/>
        </xsd:restriction>
      </xsd:simpleType>
    </xsd:element>
    <xsd:element name="FileType0" ma:index="26" nillable="true" ma:displayName="FileType" ma:default="Document" ma:format="Dropdown" ma:internalName="FileType0">
      <xsd:simpleType>
        <xsd:restriction base="dms:Choice">
          <xsd:enumeration value="Document"/>
          <xsd:enumeration value="Data"/>
          <xsd:enumeration value="Graphic"/>
          <xsd:enumeration value="HTML"/>
          <xsd:enumeration value="Web Material"/>
          <xsd:enumeration value="Email"/>
        </xsd:restriction>
      </xsd:simpleType>
    </xsd:element>
    <xsd:element name="FTI" ma:index="27" nillable="true" ma:displayName="FTI" ma:default="Pending" ma:format="Dropdown" ma:internalName="FTI">
      <xsd:simpleType>
        <xsd:restriction base="dms:Choice">
          <xsd:enumeration value="Pending"/>
          <xsd:enumeration value="Not Applicable"/>
          <xsd:enumeration value="Completed"/>
        </xsd:restriction>
      </xsd:simpleType>
    </xsd:element>
    <xsd:element name="Category" ma:index="30" nillable="true" ma:displayName="Category" ma:format="Dropdown" ma:internalName="Category">
      <xsd:simpleType>
        <xsd:restriction base="dms:Choice">
          <xsd:enumeration value="Education"/>
          <xsd:enumeration value="Health"/>
          <xsd:enumeration value="Social Security and Pensions"/>
          <xsd:enumeration value="Other Income Security"/>
          <xsd:enumeration value="Other Programs"/>
        </xsd:restriction>
      </xsd:simpleType>
    </xsd:element>
    <xsd:element name="Post" ma:index="31" nillable="true" ma:displayName="Post" ma:default="0" ma:format="Dropdown" ma:internalName="Post">
      <xsd:simpleType>
        <xsd:restriction base="dms:Boolean"/>
      </xsd:simpleType>
    </xsd:element>
    <xsd:element name="Link" ma:index="32" nillable="true" ma:displayName="Link" ma:default="0" ma:format="Dropdown" ma:internalName="Link">
      <xsd:simpleType>
        <xsd:restriction base="dms:Boolean"/>
      </xsd:simpleType>
    </xsd:element>
    <xsd:element name="Types" ma:index="33" nillable="true" ma:displayName="Types" ma:format="Dropdown" ma:internalName="Types">
      <xsd:simpleType>
        <xsd:restriction base="dms:Choice">
          <xsd:enumeration value="Blog Post"/>
          <xsd:enumeration value="MBR"/>
          <xsd:enumeration value="Report"/>
          <xsd:enumeration value="Short Report"/>
          <xsd:enumeration value="Testimony"/>
          <xsd:enumeration value="Presentation"/>
          <xsd:enumeration value="Visual Report"/>
          <xsd:enumeration value="Working Paper"/>
          <xsd:enumeration value="Other"/>
          <xsd:enumeration value="Letter"/>
          <xsd:enumeration value="Q&amp;A"/>
        </xsd:restriction>
      </xsd:simpleType>
    </xsd:element>
    <xsd:element name="FTIReview" ma:index="34" nillable="true" ma:displayName="FTIReview" ma:format="Dropdown" ma:internalName="FTIReview">
      <xsd:simpleType>
        <xsd:restriction base="dms:Text">
          <xsd:maxLength value="255"/>
        </xsd:restriction>
      </xsd:simpleType>
    </xsd:element>
    <xsd:element name="screenshotpng" ma:index="35" nillable="true" ma:displayName="screenshot png" ma:format="Thumbnail" ma:internalName="screenshotpng">
      <xsd:simpleType>
        <xsd:restriction base="dms:Unknown"/>
      </xsd:simple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5044e4-17b4-4480-92be-b2dbd48bbeb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39b8d4a-7f6d-4555-98c7-587e75f22d50}" ma:internalName="TaxCatchAll" ma:showField="CatchAllData" ma:web="255044e4-17b4-4480-92be-b2dbd48bbebc">
      <xsd:complexType>
        <xsd:complexContent>
          <xsd:extension base="dms:MultiChoiceLookup">
            <xsd:sequence>
              <xsd:element name="Value" type="dms:Lookup" maxOccurs="unbounded" minOccurs="0" nillable="true"/>
            </xsd:sequence>
          </xsd:extension>
        </xsd:complexContent>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4BF8AD-0742-4B2D-9075-1B86D4B11AB7}"/>
</file>

<file path=customXml/itemProps2.xml><?xml version="1.0" encoding="utf-8"?>
<ds:datastoreItem xmlns:ds="http://schemas.openxmlformats.org/officeDocument/2006/customXml" ds:itemID="{85B277C9-2FB3-4AFC-B6B0-BF854E0D62E7}"/>
</file>

<file path=customXml/itemProps3.xml><?xml version="1.0" encoding="utf-8"?>
<ds:datastoreItem xmlns:ds="http://schemas.openxmlformats.org/officeDocument/2006/customXml" ds:itemID="{C4440DC2-AEE6-472F-B64E-C7E3208EAAA3}"/>
</file>

<file path=docProps/app.xml><?xml version="1.0" encoding="utf-8"?>
<Properties xmlns="http://schemas.openxmlformats.org/officeDocument/2006/extended-properties" xmlns:vt="http://schemas.openxmlformats.org/officeDocument/2006/docPropsVTypes">
  <Application>Microsoft Excel Online</Application>
  <Manager/>
  <Company>CBO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Underlying the Figures Template_2019-02-08</dc:title>
  <dc:subject/>
  <dc:creator>Jeanine Rees</dc:creator>
  <cp:keywords/>
  <dc:description/>
  <cp:lastModifiedBy>Bo Peery</cp:lastModifiedBy>
  <cp:revision/>
  <dcterms:created xsi:type="dcterms:W3CDTF">2014-01-30T23:09:06Z</dcterms:created>
  <dcterms:modified xsi:type="dcterms:W3CDTF">2023-10-17T18:40:24Z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0x010100D50FD88CD828934499FA9BAC2D28C1FE</vt:lpwstr>
  </property>
  <property fmtid="{D5CDD505-2E9C-101B-9397-08002B2CF9AE}" pid="3" name="_dlc_DocIdItemGuid">
    <vt:lpwstr>37d13258-98fb-48be-a297-c174f80b3132</vt:lpwstr>
  </property>
  <property fmtid="{D5CDD505-2E9C-101B-9397-08002B2CF9AE}" pid="4" name="MediaServiceImageTags">
    <vt:lpwstr/>
  </property>
</Properties>
</file>