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 defaultThemeVersion="124226"/>
  <xr:revisionPtr revIDLastSave="0" documentId="13_ncr:1_{D793F06D-65F4-4A0B-8CA8-B9D9847A2D49}" xr6:coauthVersionLast="47" xr6:coauthVersionMax="47" xr10:uidLastSave="{00000000-0000-0000-0000-000000000000}"/>
  <bookViews>
    <workbookView xWindow="-108" yWindow="-108" windowWidth="23256" windowHeight="12576" tabRatio="795" xr2:uid="{00000000-000D-0000-FFFF-FFFF00000000}"/>
  </bookViews>
  <sheets>
    <sheet name="Contents" sheetId="132" r:id="rId1"/>
    <sheet name="Exhibit 1" sheetId="96" r:id="rId2"/>
    <sheet name="Exhibit 2" sheetId="118" r:id="rId3"/>
    <sheet name="Exhibit 3" sheetId="80" r:id="rId4"/>
    <sheet name="Exhibit 4" sheetId="97" r:id="rId5"/>
    <sheet name="Exhibit 5" sheetId="130" r:id="rId6"/>
    <sheet name="Exhibit 6" sheetId="111" r:id="rId7"/>
    <sheet name="Exhibit 7" sheetId="131" r:id="rId8"/>
    <sheet name="Exhibit 8" sheetId="112" r:id="rId9"/>
    <sheet name="Exhibit 9" sheetId="121" r:id="rId10"/>
    <sheet name="Exhibit 10" sheetId="122" r:id="rId11"/>
    <sheet name="Exhibit 11" sheetId="133" r:id="rId12"/>
    <sheet name="Exhibit 12" sheetId="134" r:id="rId13"/>
    <sheet name="Exhibit 13" sheetId="135" r:id="rId14"/>
    <sheet name="Exhibit 14" sheetId="137" r:id="rId15"/>
    <sheet name="Exhibit 15" sheetId="138" r:id="rId16"/>
    <sheet name="Exhibit 16" sheetId="139" r:id="rId17"/>
    <sheet name="Exhibit 17" sheetId="140" r:id="rId18"/>
    <sheet name="Exhibit 18" sheetId="152" r:id="rId19"/>
    <sheet name="Exhibit 19" sheetId="143" r:id="rId20"/>
    <sheet name="Exhibit 20" sheetId="151" r:id="rId21"/>
    <sheet name="Exhibit 21" sheetId="144" r:id="rId22"/>
    <sheet name="Exhibit 22" sheetId="145" r:id="rId23"/>
    <sheet name="Exhibit 23" sheetId="146" r:id="rId24"/>
    <sheet name="Exhibit 24" sheetId="147" r:id="rId25"/>
    <sheet name="Table B-1" sheetId="148" r:id="rId26"/>
    <sheet name="Table B-2" sheetId="153" r:id="rId27"/>
    <sheet name="Figure C-1" sheetId="149" r:id="rId28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" i="132" l="1"/>
  <c r="A10" i="132"/>
  <c r="A31" i="132"/>
  <c r="A32" i="132" l="1"/>
  <c r="A30" i="132"/>
  <c r="A29" i="132"/>
  <c r="A28" i="132"/>
  <c r="A27" i="132"/>
  <c r="A26" i="132"/>
  <c r="A25" i="132"/>
  <c r="A24" i="132"/>
  <c r="A23" i="132"/>
  <c r="A22" i="132"/>
  <c r="A21" i="132"/>
  <c r="A20" i="132"/>
  <c r="A19" i="132"/>
  <c r="A18" i="132"/>
  <c r="A17" i="132"/>
  <c r="A16" i="132"/>
  <c r="A15" i="132" l="1"/>
  <c r="A8" i="132" l="1"/>
  <c r="A7" i="132"/>
  <c r="A6" i="132"/>
  <c r="A14" i="132" l="1"/>
  <c r="A12" i="132"/>
  <c r="A13" i="132" l="1"/>
  <c r="A9" i="132"/>
</calcChain>
</file>

<file path=xl/sharedStrings.xml><?xml version="1.0" encoding="utf-8"?>
<sst xmlns="http://schemas.openxmlformats.org/spreadsheetml/2006/main" count="323" uniqueCount="99">
  <si>
    <t>Contents</t>
  </si>
  <si>
    <t>Exhibit 1. 
Overall Financial Position of Credit and Insurance Programs, 2021</t>
  </si>
  <si>
    <t>Trillions of Dollars</t>
  </si>
  <si>
    <t>Covered Amount</t>
  </si>
  <si>
    <t>Amount Not Guaranteed</t>
  </si>
  <si>
    <t>Agency Resources</t>
  </si>
  <si>
    <t>Allowance for Losses</t>
  </si>
  <si>
    <t>Net Covered Amount</t>
  </si>
  <si>
    <t>Credit Programs</t>
  </si>
  <si>
    <t>n.a.</t>
  </si>
  <si>
    <t>Insurance Programs</t>
  </si>
  <si>
    <t>Back to Table of Contents</t>
  </si>
  <si>
    <t>Exhibit 2. 
Financial Position of the Federal Credit Portfolio, by Program Category, 2021</t>
  </si>
  <si>
    <t>Billions of Dollars</t>
  </si>
  <si>
    <t>Other Credit Programs</t>
  </si>
  <si>
    <t>Exhibit 3. 
Financial Position of the Federal Insurance Portfolio, by Program Category, 2021</t>
  </si>
  <si>
    <t>Flood and Crop Insurance</t>
  </si>
  <si>
    <t>Fannie Mae</t>
  </si>
  <si>
    <t>Freddie Mac</t>
  </si>
  <si>
    <t>FHA</t>
  </si>
  <si>
    <t>VA</t>
  </si>
  <si>
    <t>RHS</t>
  </si>
  <si>
    <t>Percent</t>
  </si>
  <si>
    <t>Current Repayment</t>
  </si>
  <si>
    <t>In School, Grace Period, and Education Deferments</t>
  </si>
  <si>
    <t>Forbearance and Noneducation Deferments</t>
  </si>
  <si>
    <t>Exhibit 10. 
Financial Position of the Guaranteed Student Loan Portfolio, 2012 to 2021</t>
  </si>
  <si>
    <t>Exhibit 11. 
Financial Position of the Department of Agriculture's Credit Programs, 2012 to 2021</t>
  </si>
  <si>
    <t>Exhibit 12. 
Financial Position of the Department of Energy’s Credit Programs, 2012 to 2021</t>
  </si>
  <si>
    <t>Exhibit 13. 
Financial Position of the Department of Transportation’s Credit Programs, 2012 to 2021</t>
  </si>
  <si>
    <t>Exhibit 14. 
Financial Position of the Export-Import Bank’s Credit Programs, 2012 to 2021</t>
  </si>
  <si>
    <t>Exhibit 15. 
Financial Position of the Small Business Administration’s Credit Programs, 2012 to 2021</t>
  </si>
  <si>
    <t>Exhibit 16. 
Financial Position of the FDIC’s Deposit Insurance Fund, 2012 to 2021</t>
  </si>
  <si>
    <t>Exhibit 17. 
Financial Position of the NCUA’s Share Insurance Fund, 2012 to 2021</t>
  </si>
  <si>
    <t>Exhibit 18. 
Assets and Liabilities of Bank Holding Companies Identified as Systemically Important Financial Institutions Under the FDIC's Orderly Liquidation Authority, 2012 to 2021</t>
  </si>
  <si>
    <t>Total Assets</t>
  </si>
  <si>
    <t>Uninsured Deposits</t>
  </si>
  <si>
    <t>Exhibit 19. 
Financial Position of PBGC’s Single-Employer Pension Program, 2012 to 2021</t>
  </si>
  <si>
    <t>Exhibit 20. 
Financial Position of PBGC’s Multiemployer Pension Program, 2012 to 2021</t>
  </si>
  <si>
    <t>Multiemployer Program</t>
  </si>
  <si>
    <t>Exhibit 21. 
Liabilities of PBGC-Insured Pension Plans, by Industry, 2009 and 2018</t>
  </si>
  <si>
    <t>Agriculture, Mining, and Construction</t>
  </si>
  <si>
    <t>Information</t>
  </si>
  <si>
    <t>Manufacturing</t>
  </si>
  <si>
    <t>Retail Trade</t>
  </si>
  <si>
    <t>Services</t>
  </si>
  <si>
    <t>Transportation and Public Utilities</t>
  </si>
  <si>
    <t>Wholesale Trade</t>
  </si>
  <si>
    <t>Total</t>
  </si>
  <si>
    <t>Funded Liabilities</t>
  </si>
  <si>
    <t>Unfunded Liabilities</t>
  </si>
  <si>
    <t>Exhibit 23. 
Financial Position of the National Flood Insurance Program, 2012 to 2021</t>
  </si>
  <si>
    <t>Fannie Mae and Freddie Mac</t>
  </si>
  <si>
    <t>Table-B-1. 
Agencies' Resources to Cover Losses in Credit Programs, 2021</t>
  </si>
  <si>
    <t>Program Category</t>
  </si>
  <si>
    <t>Value of Financial Assets</t>
  </si>
  <si>
    <t>Direct Loans</t>
  </si>
  <si>
    <t>Loan Guarantees</t>
  </si>
  <si>
    <t>Other Credit Assistance</t>
  </si>
  <si>
    <t>Total, All Credit Programs</t>
  </si>
  <si>
    <t>Table-B-2. 
Agencies' Capacity to Pay Claims of Insurance Programs, 2021</t>
  </si>
  <si>
    <t>Capacity to Pay Claims</t>
  </si>
  <si>
    <t>Figure C-1. 
Funded and Unfunded Liabilities of Federal Civilian and Military Retirement Programs, 2012 to 2021</t>
  </si>
  <si>
    <t>Civil Service Retirement System</t>
  </si>
  <si>
    <t>Federal Employees Retirement System</t>
  </si>
  <si>
    <t>Military Retirement Fund</t>
  </si>
  <si>
    <t>Exhibit 4. 
Covered Amount for Federal Housing Programs, by Agency, 2012 to 2021</t>
  </si>
  <si>
    <t>Exhibit 7. 
Agencies' Shares of the Total Allowance for Losses for Federal Housing Programs, 2012 to 2021</t>
  </si>
  <si>
    <t>Resources to Cover Losses</t>
  </si>
  <si>
    <t>Default, Bankruptcy, and Other</t>
  </si>
  <si>
    <t>Delinquent (Past due 31 to 360 days)</t>
  </si>
  <si>
    <t>Finance, Insurance, and Real Estate</t>
  </si>
  <si>
    <t>Nonprofit Organizations</t>
  </si>
  <si>
    <t>Nondeposit Liabilities</t>
  </si>
  <si>
    <t>Exhibit 5. 
Allowance for Losses for Federal Housing Programs, by Agency, 2012 to 2021</t>
  </si>
  <si>
    <t>Exhibit 6. 
Net Covered Amount for Federal Housing Programs, by Agency, 2012 to 2021</t>
  </si>
  <si>
    <t>Exhibit 8. 
Covered Amount for the Direct Student Loan Portfolio, by Loan Status, 2013 to 2021</t>
  </si>
  <si>
    <t>Covered Amount Minus Amount Not Guaranteed</t>
  </si>
  <si>
    <t>Covered Amount Minus Amount Not Guaranteed or Insured</t>
  </si>
  <si>
    <r>
      <t>Resources Not Incorporated in Any Measure of Federal Debt</t>
    </r>
    <r>
      <rPr>
        <vertAlign val="superscript"/>
        <sz val="11"/>
        <rFont val="Arial"/>
        <family val="2"/>
      </rPr>
      <t>b</t>
    </r>
  </si>
  <si>
    <r>
      <t>Authority to Pay Claims That Exceed Resources</t>
    </r>
    <r>
      <rPr>
        <vertAlign val="superscript"/>
        <sz val="11"/>
        <rFont val="Arial"/>
        <family val="2"/>
      </rPr>
      <t>c</t>
    </r>
  </si>
  <si>
    <t>Deposit Insurance</t>
  </si>
  <si>
    <t>Insurance for Private Pensions</t>
  </si>
  <si>
    <t>Housing and Real Estate Programs, Excluding Fannie Mae and Freddie Mac</t>
  </si>
  <si>
    <t>Student Loan Programs</t>
  </si>
  <si>
    <t>Housing and Real Estate Programs</t>
  </si>
  <si>
    <t>Total, Direct Loans</t>
  </si>
  <si>
    <t>Total, Loan Guarantees</t>
  </si>
  <si>
    <r>
      <t xml:space="preserve">This file presents the data underlying the exhibits in CBO's March 2023 report </t>
    </r>
    <r>
      <rPr>
        <i/>
        <sz val="11"/>
        <rFont val="Arial"/>
        <family val="2"/>
      </rPr>
      <t>Financial Commitments of Federal Credit and Insurance Programs, 2012 to 2021</t>
    </r>
    <r>
      <rPr>
        <sz val="11"/>
        <rFont val="Arial"/>
        <family val="2"/>
      </rPr>
      <t>.</t>
    </r>
  </si>
  <si>
    <t>www.cbo.gov/publication/58614</t>
  </si>
  <si>
    <t>Student Loans Programs</t>
  </si>
  <si>
    <t>Exhibit 9. 
Financial Position of the Direct Student Loan Portfolio, 
2012 to 2021</t>
  </si>
  <si>
    <t>Single-Employer Program</t>
  </si>
  <si>
    <t>Exhibit 22. 
Funded and Unfunded Liabilities of PBGC-Insured Single-Employer Pension Plans, 
by Industry, 2009 and 2018</t>
  </si>
  <si>
    <t>Exhibit 24. 
Financial Position of the Crop Insurance Program, 
2012 to 2021</t>
  </si>
  <si>
    <r>
      <t>Resources Incorporated in Gross Debt but Not Debt Held by the Public</t>
    </r>
    <r>
      <rPr>
        <vertAlign val="superscript"/>
        <sz val="11"/>
        <rFont val="Arial"/>
        <family val="2"/>
      </rPr>
      <t>a</t>
    </r>
  </si>
  <si>
    <r>
      <t>Resources Incorporated in Debt Net of Financial Assets</t>
    </r>
    <r>
      <rPr>
        <vertAlign val="superscript"/>
        <sz val="11"/>
        <rFont val="Arial"/>
        <family val="2"/>
      </rPr>
      <t>b</t>
    </r>
  </si>
  <si>
    <r>
      <t>Resources Not Incorporated in Any Measure of Federal Debt</t>
    </r>
    <r>
      <rPr>
        <vertAlign val="superscript"/>
        <sz val="11"/>
        <rFont val="Arial"/>
        <family val="2"/>
      </rPr>
      <t>c</t>
    </r>
  </si>
  <si>
    <r>
      <t>Authority to Cover Losses That Exceed Resources</t>
    </r>
    <r>
      <rPr>
        <vertAlign val="superscript"/>
        <sz val="11"/>
        <rFont val="Arial"/>
        <family val="2"/>
      </rPr>
      <t>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</si>
</sst>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#,##0.0"/>
  </numFmts>
  <fonts count="46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sz val="11"/>
      <name val="Calibri"/>
      <family val="2"/>
      <scheme val="minor"/>
    </font>
    <font>
      <vertAlign val="superscript"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54">
    <xf numFmtId="0" fontId="0" fillId="0" borderId="0" xfId="0"/>
    <xf numFmtId="0" fontId="8" fillId="0" borderId="0" xfId="0" applyFont="1"/>
    <xf numFmtId="0" fontId="8" fillId="0" borderId="0" xfId="9" applyFont="1"/>
    <xf numFmtId="0" fontId="8" fillId="0" borderId="1" xfId="9" applyFont="1" applyBorder="1"/>
    <xf numFmtId="3" fontId="40" fillId="0" borderId="0" xfId="0" applyNumberFormat="1" applyFo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Font="1" applyBorder="1" applyAlignment="1">
      <alignment horizontal="left" wrapText="1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9" applyFont="1" applyBorder="1" applyAlignment="1">
      <alignment horizontal="center" wrapText="1"/>
    </xf>
    <xf numFmtId="3" fontId="8" fillId="0" borderId="0" xfId="9" applyNumberFormat="1" applyFont="1" applyAlignment="1">
      <alignment horizontal="center"/>
    </xf>
    <xf numFmtId="0" fontId="8" fillId="0" borderId="1" xfId="9" applyFont="1" applyBorder="1" applyAlignment="1">
      <alignment horizontal="left"/>
    </xf>
    <xf numFmtId="3" fontId="8" fillId="0" borderId="1" xfId="0" applyNumberFormat="1" applyFont="1" applyBorder="1"/>
    <xf numFmtId="165" fontId="8" fillId="0" borderId="0" xfId="9" applyNumberFormat="1" applyFont="1" applyAlignment="1">
      <alignment horizontal="center"/>
    </xf>
    <xf numFmtId="0" fontId="9" fillId="0" borderId="0" xfId="9" applyFont="1" applyAlignment="1">
      <alignment horizontal="left" wrapText="1"/>
    </xf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wrapText="1"/>
    </xf>
    <xf numFmtId="0" fontId="6" fillId="0" borderId="0" xfId="5" applyNumberFormat="1" applyFill="1" applyAlignment="1">
      <alignment horizontal="left"/>
    </xf>
    <xf numFmtId="4" fontId="8" fillId="0" borderId="0" xfId="9" applyNumberFormat="1" applyFont="1" applyAlignment="1">
      <alignment horizontal="center"/>
    </xf>
    <xf numFmtId="3" fontId="42" fillId="0" borderId="0" xfId="9" applyNumberFormat="1" applyFont="1" applyAlignment="1">
      <alignment horizontal="center"/>
    </xf>
    <xf numFmtId="0" fontId="9" fillId="0" borderId="0" xfId="9" applyFont="1" applyAlignment="1">
      <alignment horizontal="left" indent="1"/>
    </xf>
    <xf numFmtId="3" fontId="9" fillId="0" borderId="0" xfId="9" applyNumberFormat="1" applyFont="1" applyAlignment="1">
      <alignment horizontal="center"/>
    </xf>
    <xf numFmtId="0" fontId="8" fillId="0" borderId="0" xfId="9" applyFont="1" applyAlignment="1">
      <alignment horizontal="left" indent="1"/>
    </xf>
    <xf numFmtId="0" fontId="44" fillId="0" borderId="0" xfId="0" applyFont="1" applyAlignment="1">
      <alignment horizontal="center"/>
    </xf>
    <xf numFmtId="3" fontId="8" fillId="0" borderId="0" xfId="9" applyNumberFormat="1" applyFont="1"/>
    <xf numFmtId="0" fontId="43" fillId="0" borderId="0" xfId="9" applyFont="1"/>
    <xf numFmtId="0" fontId="0" fillId="0" borderId="0" xfId="0" applyAlignment="1">
      <alignment wrapText="1"/>
    </xf>
    <xf numFmtId="0" fontId="8" fillId="0" borderId="0" xfId="0" applyFont="1" applyAlignment="1">
      <alignment horizontal="left"/>
    </xf>
    <xf numFmtId="0" fontId="8" fillId="0" borderId="0" xfId="9" applyFont="1" applyAlignment="1">
      <alignment horizontal="left"/>
    </xf>
    <xf numFmtId="0" fontId="6" fillId="0" borderId="0" xfId="5" applyAlignment="1"/>
    <xf numFmtId="0" fontId="6" fillId="0" borderId="0" xfId="5" applyNumberFormat="1" applyAlignment="1"/>
    <xf numFmtId="0" fontId="8" fillId="0" borderId="11" xfId="9" applyFont="1" applyBorder="1"/>
    <xf numFmtId="2" fontId="8" fillId="0" borderId="0" xfId="9" applyNumberFormat="1" applyFont="1" applyAlignment="1">
      <alignment horizontal="center"/>
    </xf>
    <xf numFmtId="0" fontId="9" fillId="0" borderId="0" xfId="9" applyFont="1" applyAlignment="1">
      <alignment horizontal="left" wrapText="1"/>
    </xf>
    <xf numFmtId="0" fontId="0" fillId="0" borderId="0" xfId="0" applyAlignment="1">
      <alignment wrapText="1"/>
    </xf>
    <xf numFmtId="1" fontId="9" fillId="0" borderId="0" xfId="9" applyNumberFormat="1" applyFont="1" applyAlignment="1">
      <alignment horizontal="left" wrapText="1"/>
    </xf>
    <xf numFmtId="0" fontId="44" fillId="0" borderId="0" xfId="0" applyFont="1" applyAlignment="1">
      <alignment wrapText="1"/>
    </xf>
    <xf numFmtId="0" fontId="44" fillId="0" borderId="0" xfId="0" applyFont="1" applyAlignment="1">
      <alignment horizontal="left"/>
    </xf>
    <xf numFmtId="164" fontId="9" fillId="0" borderId="0" xfId="0" applyNumberFormat="1" applyFont="1" applyAlignment="1">
      <alignment horizontal="left" wrapText="1"/>
    </xf>
    <xf numFmtId="164" fontId="9" fillId="0" borderId="0" xfId="0" applyNumberFormat="1" applyFont="1" applyAlignment="1">
      <alignment wrapText="1"/>
    </xf>
    <xf numFmtId="0" fontId="8" fillId="0" borderId="1" xfId="9" applyFont="1" applyBorder="1" applyAlignment="1">
      <alignment horizontal="center"/>
    </xf>
    <xf numFmtId="0" fontId="9" fillId="0" borderId="11" xfId="9" applyFont="1" applyBorder="1" applyAlignment="1">
      <alignment horizontal="center"/>
    </xf>
    <xf numFmtId="0" fontId="9" fillId="0" borderId="0" xfId="9" applyFont="1" applyAlignment="1">
      <alignment horizontal="center"/>
    </xf>
    <xf numFmtId="0" fontId="8" fillId="0" borderId="1" xfId="9" applyFont="1" applyBorder="1" applyAlignment="1">
      <alignment horizontal="center"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2">
    <dxf>
      <numFmt numFmtId="166" formatCode="&quot;*&quot;;&quot;*&quot;"/>
    </dxf>
    <dxf>
      <numFmt numFmtId="167" formatCode="&quot;*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17</xdr:col>
      <xdr:colOff>889000</xdr:colOff>
      <xdr:row>37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9AD649-9FC9-EEAA-1437-C6CF6C8D8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5500" y="762000"/>
          <a:ext cx="7772400" cy="6715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241300</xdr:colOff>
      <xdr:row>31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98FC39-64BB-A0D5-3E37-9CC6F99DE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2700" y="762000"/>
          <a:ext cx="7772400" cy="5800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1803400</xdr:colOff>
      <xdr:row>34</xdr:row>
      <xdr:rowOff>173311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1406C6-1B55-9C5E-FDDA-8C2A18C55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2700" y="762000"/>
          <a:ext cx="7772400" cy="645981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1803400</xdr:colOff>
      <xdr:row>31</xdr:row>
      <xdr:rowOff>89114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ADC60-39A2-F106-7F1E-E0BA42CF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2700" y="762000"/>
          <a:ext cx="7772400" cy="57660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1803400</xdr:colOff>
      <xdr:row>33</xdr:row>
      <xdr:rowOff>38610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AE0E0F-62BA-E374-0D62-0B3619444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2700" y="762000"/>
          <a:ext cx="7772400" cy="613461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1803400</xdr:colOff>
      <xdr:row>31</xdr:row>
      <xdr:rowOff>101143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DA8407-5CE6-EAEC-6BE6-3831A48B3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2700" y="762000"/>
          <a:ext cx="7772400" cy="577804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1803400</xdr:colOff>
      <xdr:row>35</xdr:row>
      <xdr:rowOff>111408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2551D4-B764-050B-303E-990759DEC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2700" y="762000"/>
          <a:ext cx="7772400" cy="641060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1181100</xdr:colOff>
      <xdr:row>35</xdr:row>
      <xdr:rowOff>162449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9188C0-5793-8CF8-4A42-CD1120AC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5100" y="762000"/>
          <a:ext cx="7772400" cy="642354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1181100</xdr:colOff>
      <xdr:row>38</xdr:row>
      <xdr:rowOff>21771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18FE1D-B05E-9919-69EF-37CFB1D92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5100" y="762000"/>
          <a:ext cx="7772400" cy="703217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546100</xdr:colOff>
      <xdr:row>35</xdr:row>
      <xdr:rowOff>74937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1ED207-F7A2-F22A-5AAE-0E524F377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2700" y="762000"/>
          <a:ext cx="7772400" cy="674243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88900</xdr:colOff>
      <xdr:row>34</xdr:row>
      <xdr:rowOff>127556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708DF6-5F93-1E97-1904-82B0105E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8900" y="762000"/>
          <a:ext cx="7772400" cy="64013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14</xdr:col>
      <xdr:colOff>152400</xdr:colOff>
      <xdr:row>44</xdr:row>
      <xdr:rowOff>102348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7E1F6F-5DEF-65C3-5890-582DD21E5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7400" y="762000"/>
          <a:ext cx="7772400" cy="807794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88900</xdr:colOff>
      <xdr:row>35</xdr:row>
      <xdr:rowOff>3514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AD6F08-0559-01A6-0B48-D058FE3A4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8900" y="762000"/>
          <a:ext cx="7772400" cy="644241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18</xdr:col>
      <xdr:colOff>88900</xdr:colOff>
      <xdr:row>45</xdr:row>
      <xdr:rowOff>45608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D89526-BE2D-DD20-765A-A808227DB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0300" y="762000"/>
          <a:ext cx="7772400" cy="804660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18</xdr:col>
      <xdr:colOff>88900</xdr:colOff>
      <xdr:row>43</xdr:row>
      <xdr:rowOff>71677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CA468B-D44C-BB31-7BF9-51D9CC3B2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0300" y="762000"/>
          <a:ext cx="7772400" cy="804727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12</xdr:col>
      <xdr:colOff>1803400</xdr:colOff>
      <xdr:row>34</xdr:row>
      <xdr:rowOff>26391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9251F8-486B-8F74-DD07-D656F0E54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5100" y="762000"/>
          <a:ext cx="7772400" cy="627479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13</xdr:col>
      <xdr:colOff>495300</xdr:colOff>
      <xdr:row>35</xdr:row>
      <xdr:rowOff>90295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BCD1EA-D9E9-4F2D-28FB-82F3F79B3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2700" y="762000"/>
          <a:ext cx="7772400" cy="652919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21</xdr:col>
      <xdr:colOff>88900</xdr:colOff>
      <xdr:row>38</xdr:row>
      <xdr:rowOff>161484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AC2539-14D8-249C-BF8E-C3F55C26D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42700" y="762000"/>
          <a:ext cx="7772400" cy="826408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19</xdr:col>
      <xdr:colOff>88900</xdr:colOff>
      <xdr:row>33</xdr:row>
      <xdr:rowOff>74809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1AF41F-2229-3141-CACB-10A45E7A9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7500" y="762000"/>
          <a:ext cx="7772400" cy="666610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21</xdr:col>
      <xdr:colOff>88900</xdr:colOff>
      <xdr:row>46</xdr:row>
      <xdr:rowOff>40454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1B2EA3-8574-88F4-B082-41E7EE44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2300" y="762000"/>
          <a:ext cx="7772400" cy="85875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15</xdr:col>
      <xdr:colOff>152400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BD5A77-B1EE-67D0-95A1-7B20328D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78800" y="762000"/>
          <a:ext cx="7772400" cy="8124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18</xdr:col>
      <xdr:colOff>88900</xdr:colOff>
      <xdr:row>40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CAB40E-8C8B-1558-E169-895A83142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500" y="762000"/>
          <a:ext cx="7772400" cy="6819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18</xdr:col>
      <xdr:colOff>88900</xdr:colOff>
      <xdr:row>39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CB5BDD-DEB5-8C2E-F7AE-1BDB99834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9700" y="762000"/>
          <a:ext cx="7772400" cy="6743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18</xdr:col>
      <xdr:colOff>88900</xdr:colOff>
      <xdr:row>38</xdr:row>
      <xdr:rowOff>84474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FF3B64-B296-AF90-886D-4D50F8B4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9700" y="762000"/>
          <a:ext cx="7772400" cy="6751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18</xdr:col>
      <xdr:colOff>88900</xdr:colOff>
      <xdr:row>40</xdr:row>
      <xdr:rowOff>49021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452FDD-651E-C079-9AC8-46D28AABB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0700" y="762000"/>
          <a:ext cx="7772400" cy="70467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18</xdr:col>
      <xdr:colOff>88900</xdr:colOff>
      <xdr:row>34</xdr:row>
      <xdr:rowOff>36557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A8F3CD-31F2-0363-5F9B-46C4A746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6900" y="762000"/>
          <a:ext cx="7772400" cy="651355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393700</xdr:colOff>
      <xdr:row>30</xdr:row>
      <xdr:rowOff>188098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EDEDDF-A017-67A0-7369-7638C6FA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2700" y="762000"/>
          <a:ext cx="7772400" cy="56744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bo.gov/publication/58614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cbo.gov/publication/58614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cbo.gov/publication/58614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cbo.gov/publication/58614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cbo.gov/publication/58614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cbo.gov/publication/58614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cbo.gov/publication/58614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cbo.gov/publication/58614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cbo.gov/publication/58614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cbo.gov/publication/58614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cbo.gov/publication/5861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bo.gov/publication/58614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cbo.gov/publication/58614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cbo.gov/publication/58614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cbo.gov/publication/58614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cbo.gov/publication/58614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cbo.gov/publication/58614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cbo.gov/publication/58614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cbo.gov/publication/58614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cbo.gov/publication/58614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cbo.gov/publication/58614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bo.gov/publication/58614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cbo.gov/publication/58614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cbo.gov/publication/58614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cbo.gov/publication/58614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cbo.gov/publication/58614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cbo.gov/publication/58614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cbo.gov/publication/5861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7"/>
  <sheetViews>
    <sheetView tabSelected="1" zoomScaleNormal="100" workbookViewId="0"/>
  </sheetViews>
  <sheetFormatPr defaultColWidth="9.109375" defaultRowHeight="15" customHeight="1"/>
  <cols>
    <col min="1" max="1" width="162" style="6" customWidth="1"/>
    <col min="2" max="16384" width="9.109375" style="6"/>
  </cols>
  <sheetData>
    <row r="1" spans="1:2" ht="15" customHeight="1">
      <c r="A1" s="37" t="s">
        <v>88</v>
      </c>
      <c r="B1" s="1"/>
    </row>
    <row r="2" spans="1:2" ht="15" customHeight="1">
      <c r="A2" s="12" t="s">
        <v>89</v>
      </c>
      <c r="B2" s="1"/>
    </row>
    <row r="5" spans="1:2" ht="15" customHeight="1">
      <c r="A5" s="18" t="s">
        <v>0</v>
      </c>
    </row>
    <row r="6" spans="1:2" ht="15" customHeight="1">
      <c r="A6" s="12" t="str">
        <f>'Exhibit 1'!A5</f>
        <v>Exhibit 1. 
Overall Financial Position of Credit and Insurance Programs, 2021</v>
      </c>
    </row>
    <row r="7" spans="1:2" ht="15" customHeight="1">
      <c r="A7" s="13" t="str">
        <f>'Exhibit 2'!A5</f>
        <v>Exhibit 2. 
Financial Position of the Federal Credit Portfolio, by Program Category, 2021</v>
      </c>
    </row>
    <row r="8" spans="1:2" ht="15" customHeight="1">
      <c r="A8" s="13" t="str">
        <f>'Exhibit 3'!A5</f>
        <v>Exhibit 3. 
Financial Position of the Federal Insurance Portfolio, by Program Category, 2021</v>
      </c>
    </row>
    <row r="9" spans="1:2" ht="15" customHeight="1">
      <c r="A9" s="12" t="str">
        <f>'Exhibit 4'!A5</f>
        <v>Exhibit 4. 
Covered Amount for Federal Housing Programs, by Agency, 2012 to 2021</v>
      </c>
    </row>
    <row r="10" spans="1:2" ht="15" customHeight="1">
      <c r="A10" s="12" t="str">
        <f>'Exhibit 5'!A5</f>
        <v>Exhibit 5. 
Allowance for Losses for Federal Housing Programs, by Agency, 2012 to 2021</v>
      </c>
    </row>
    <row r="11" spans="1:2" ht="15" customHeight="1">
      <c r="A11" s="12" t="str">
        <f>'Exhibit 6'!A5</f>
        <v>Exhibit 6. 
Net Covered Amount for Federal Housing Programs, by Agency, 2012 to 2021</v>
      </c>
    </row>
    <row r="12" spans="1:2" ht="15" customHeight="1">
      <c r="A12" s="12" t="str">
        <f>'Exhibit 7'!A5</f>
        <v>Exhibit 7. 
Agencies' Shares of the Total Allowance for Losses for Federal Housing Programs, 2012 to 2021</v>
      </c>
    </row>
    <row r="13" spans="1:2" ht="15" customHeight="1">
      <c r="A13" s="12" t="str">
        <f>'Exhibit 8'!A5</f>
        <v>Exhibit 8. 
Covered Amount for the Direct Student Loan Portfolio, by Loan Status, 2013 to 2021</v>
      </c>
    </row>
    <row r="14" spans="1:2" ht="15" customHeight="1">
      <c r="A14" s="12" t="str">
        <f>'Exhibit 9'!A5</f>
        <v>Exhibit 9. 
Financial Position of the Direct Student Loan Portfolio, 
2012 to 2021</v>
      </c>
    </row>
    <row r="15" spans="1:2" ht="15" customHeight="1">
      <c r="A15" s="12" t="str">
        <f>'Exhibit 10'!A5</f>
        <v>Exhibit 10. 
Financial Position of the Guaranteed Student Loan Portfolio, 2012 to 2021</v>
      </c>
    </row>
    <row r="16" spans="1:2" ht="15" customHeight="1">
      <c r="A16" s="12" t="str">
        <f>'Exhibit 11'!A5</f>
        <v>Exhibit 11. 
Financial Position of the Department of Agriculture's Credit Programs, 2012 to 2021</v>
      </c>
    </row>
    <row r="17" spans="1:1" ht="15" customHeight="1">
      <c r="A17" s="13" t="str">
        <f>'Exhibit 12'!A5</f>
        <v>Exhibit 12. 
Financial Position of the Department of Energy’s Credit Programs, 2012 to 2021</v>
      </c>
    </row>
    <row r="18" spans="1:1" ht="15" customHeight="1">
      <c r="A18" s="13" t="str">
        <f>'Exhibit 13'!A5</f>
        <v>Exhibit 13. 
Financial Position of the Department of Transportation’s Credit Programs, 2012 to 2021</v>
      </c>
    </row>
    <row r="19" spans="1:1" ht="15" customHeight="1">
      <c r="A19" s="12" t="str">
        <f>'Exhibit 14'!A5</f>
        <v>Exhibit 14. 
Financial Position of the Export-Import Bank’s Credit Programs, 2012 to 2021</v>
      </c>
    </row>
    <row r="20" spans="1:1" ht="15" customHeight="1">
      <c r="A20" s="12" t="str">
        <f>'Exhibit 15'!A5</f>
        <v>Exhibit 15. 
Financial Position of the Small Business Administration’s Credit Programs, 2012 to 2021</v>
      </c>
    </row>
    <row r="21" spans="1:1" ht="15" customHeight="1">
      <c r="A21" s="12" t="str">
        <f>'Exhibit 16'!A5</f>
        <v>Exhibit 16. 
Financial Position of the FDIC’s Deposit Insurance Fund, 2012 to 2021</v>
      </c>
    </row>
    <row r="22" spans="1:1" ht="15" customHeight="1">
      <c r="A22" s="12" t="str">
        <f>'Exhibit 17'!A5</f>
        <v>Exhibit 17. 
Financial Position of the NCUA’s Share Insurance Fund, 2012 to 2021</v>
      </c>
    </row>
    <row r="23" spans="1:1" ht="15" customHeight="1">
      <c r="A23" s="12" t="str">
        <f>'Exhibit 18'!A5</f>
        <v>Exhibit 18. 
Assets and Liabilities of Bank Holding Companies Identified as Systemically Important Financial Institutions Under the FDIC's Orderly Liquidation Authority, 2012 to 2021</v>
      </c>
    </row>
    <row r="24" spans="1:1" ht="15" customHeight="1">
      <c r="A24" s="12" t="str">
        <f>'Exhibit 19'!A5</f>
        <v>Exhibit 19. 
Financial Position of PBGC’s Single-Employer Pension Program, 2012 to 2021</v>
      </c>
    </row>
    <row r="25" spans="1:1" ht="15" customHeight="1">
      <c r="A25" s="12" t="str">
        <f>'Exhibit 20'!A5</f>
        <v>Exhibit 20. 
Financial Position of PBGC’s Multiemployer Pension Program, 2012 to 2021</v>
      </c>
    </row>
    <row r="26" spans="1:1" ht="15" customHeight="1">
      <c r="A26" s="12" t="str">
        <f>'Exhibit 21'!A5</f>
        <v>Exhibit 21. 
Liabilities of PBGC-Insured Pension Plans, by Industry, 2009 and 2018</v>
      </c>
    </row>
    <row r="27" spans="1:1" ht="15" customHeight="1">
      <c r="A27" s="12" t="str">
        <f>'Exhibit 22'!A5</f>
        <v>Exhibit 22. 
Funded and Unfunded Liabilities of PBGC-Insured Single-Employer Pension Plans, 
by Industry, 2009 and 2018</v>
      </c>
    </row>
    <row r="28" spans="1:1" ht="15" customHeight="1">
      <c r="A28" s="12" t="str">
        <f>'Exhibit 23'!A5</f>
        <v>Exhibit 23. 
Financial Position of the National Flood Insurance Program, 2012 to 2021</v>
      </c>
    </row>
    <row r="29" spans="1:1" ht="15" customHeight="1">
      <c r="A29" s="12" t="str">
        <f>'Exhibit 24'!A5</f>
        <v>Exhibit 24. 
Financial Position of the Crop Insurance Program, 
2012 to 2021</v>
      </c>
    </row>
    <row r="30" spans="1:1" ht="15" customHeight="1">
      <c r="A30" s="12" t="str">
        <f>'Table B-1'!A5</f>
        <v>Table-B-1. 
Agencies' Resources to Cover Losses in Credit Programs, 2021</v>
      </c>
    </row>
    <row r="31" spans="1:1" ht="15" customHeight="1">
      <c r="A31" s="12" t="str">
        <f>'Table B-2'!A5</f>
        <v>Table-B-2. 
Agencies' Capacity to Pay Claims of Insurance Programs, 2021</v>
      </c>
    </row>
    <row r="32" spans="1:1" ht="15" customHeight="1">
      <c r="A32" s="12" t="str">
        <f>'Figure C-1'!A5</f>
        <v>Figure C-1. 
Funded and Unfunded Liabilities of Federal Civilian and Military Retirement Programs, 2012 to 2021</v>
      </c>
    </row>
    <row r="33" spans="1:1" ht="15" customHeight="1">
      <c r="A33" s="12"/>
    </row>
    <row r="34" spans="1:1" ht="15" customHeight="1">
      <c r="A34" s="8"/>
    </row>
    <row r="36" spans="1:1" ht="15" customHeight="1">
      <c r="A36" s="7"/>
    </row>
    <row r="37" spans="1:1" ht="15" customHeight="1">
      <c r="A37" s="10"/>
    </row>
  </sheetData>
  <hyperlinks>
    <hyperlink ref="A6" location="'Exhibit 1'!A1" display="'Exhibit 1'!A1" xr:uid="{00000000-0004-0000-0000-000000000000}"/>
    <hyperlink ref="A7" location="'Exhibit 2'!A1" display="'Exhibit 2'!A1" xr:uid="{00000000-0004-0000-0000-000001000000}"/>
    <hyperlink ref="A9" location="'Exhibit 4'!A1" display="'Exhibit 4'!A1" xr:uid="{00000000-0004-0000-0000-000002000000}"/>
    <hyperlink ref="A13" location="'Exhibit 8'!A1" display="'Exhibit 8'!A1" xr:uid="{00000000-0004-0000-0000-000003000000}"/>
    <hyperlink ref="A10" location="'Exhibit 5'!A1" display="'Exhibit 5'!A1" xr:uid="{00000000-0004-0000-0000-000004000000}"/>
    <hyperlink ref="A11" location="'Exhibit 6'!A1" display="'Exhibit 6'!A1" xr:uid="{00000000-0004-0000-0000-000005000000}"/>
    <hyperlink ref="A12" location="'Exhibit 7'!A1" display="'Exhibit 7'!A1" xr:uid="{00000000-0004-0000-0000-000006000000}"/>
    <hyperlink ref="A14" location="'Exhibit 9'!A1" display="'Exhibit 9'!A1" xr:uid="{00000000-0004-0000-0000-000007000000}"/>
    <hyperlink ref="A8" location="'Exhibit 3'!A1" display="'Exhibit 3'!A1" xr:uid="{00000000-0004-0000-0000-000009000000}"/>
    <hyperlink ref="A15" location="'Exhibit 10'!A1" display="'Exhibit 10'!A1" xr:uid="{00000000-0004-0000-0000-00000A000000}"/>
    <hyperlink ref="A16" location="'Exhibit 11'!A1" display="'Exhibit 11'!A1" xr:uid="{EDB24F1D-242C-4643-8D39-6435366D2D7E}"/>
    <hyperlink ref="A17" location="'Exhibit 12'!A1" display="'Exhibit 12'!A1" xr:uid="{EB875F32-A2C9-6540-B247-9B789096C4E1}"/>
    <hyperlink ref="A18" location="'Exhibit 13'!A1" display="'Exhibit 13'!A1" xr:uid="{C9396D2F-C1E3-DB48-B9A5-B4CB9206A046}"/>
    <hyperlink ref="A19" location="'Exhibit 14'!A1" display="'Exhibit 14'!A1" xr:uid="{3B3CA9D1-82A4-6340-BEA5-3396B7A535CB}"/>
    <hyperlink ref="A20" location="'Exhibit 15'!A1" display="'Exhibit 15'!A1" xr:uid="{B5D67EE9-A459-E34A-B9F4-3E81962D7544}"/>
    <hyperlink ref="A21" location="'Exhibit 16'!A1" display="'Exhibit 16'!A1" xr:uid="{8334F974-A87A-7747-A4ED-D73081D44A69}"/>
    <hyperlink ref="A22" location="'Exhibit 17'!A1" display="'Exhibit 17'!A1" xr:uid="{8E5F526B-C8FB-524A-82A4-1D3B4A3202F2}"/>
    <hyperlink ref="A24" location="'Exhibit 19'!A1" display="'Exhibit 19'!A1" xr:uid="{38C2C55D-C34E-4BC1-A1CF-231F16E2281F}"/>
    <hyperlink ref="A26" location="'Exhibit 21'!A1" display="'Exhibit 21'!A1" xr:uid="{6319279E-9137-4765-9143-3866D69D1A3A}"/>
    <hyperlink ref="A27" location="'Exhibit 22'!A1" display="'Exhibit 22'!A1" xr:uid="{5FB511B7-F422-4FDF-9D78-0E95DA8B29EB}"/>
    <hyperlink ref="A28" location="'Exhibit 23'!A1" display="'Exhibit 23'!A1" xr:uid="{25C55B60-D5C0-4B65-81CE-680D02406679}"/>
    <hyperlink ref="A29" location="'Exhibit 24'!A1" display="'Exhibit 24'!A1" xr:uid="{46B4325D-397D-4529-9DDF-6A899FE6A9D7}"/>
    <hyperlink ref="A30" location="'Table B-1'!A1" display="'Table B-1'!A1" xr:uid="{19D4CE44-E5AE-4D96-9BFE-2BA824720D55}"/>
    <hyperlink ref="A32" location="'Figure C-1'!A1" display="'Figure C-1'!A1" xr:uid="{C4F37511-1551-4BAD-B507-FD37BBEC06C6}"/>
    <hyperlink ref="A25" location="'Exhibit 20'!A1" display="'Exhibit 20'!A1" xr:uid="{FF292862-EF64-421E-AC4C-64B922AC7028}"/>
    <hyperlink ref="A23" location="'Exhibit 18'!A1" display="'Exhibit 18'!A1" xr:uid="{F866DFEC-A1D4-4529-A0A7-698312313C4D}"/>
    <hyperlink ref="A31" location="'Table B-2'!A1" display="'Table B-2'!A1" xr:uid="{27B8CF50-EBF3-4076-8046-925D95700D93}"/>
    <hyperlink ref="A2" r:id="rId1" xr:uid="{2CAD2125-1CE7-4158-BC12-E4660ECB0272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pageSetUpPr autoPageBreaks="0" fitToPage="1"/>
  </sheetPr>
  <dimension ref="A1:D21"/>
  <sheetViews>
    <sheetView zoomScaleNormal="100" workbookViewId="0"/>
  </sheetViews>
  <sheetFormatPr defaultColWidth="9.109375" defaultRowHeight="15" customHeight="1"/>
  <cols>
    <col min="1" max="4" width="14.6640625" style="2" customWidth="1"/>
    <col min="5" max="9" width="8.109375" style="2" customWidth="1"/>
    <col min="10" max="16384" width="9.109375" style="2"/>
  </cols>
  <sheetData>
    <row r="1" spans="1:4" ht="15" customHeight="1">
      <c r="A1" s="37" t="s">
        <v>88</v>
      </c>
    </row>
    <row r="2" spans="1:4" ht="15" customHeight="1">
      <c r="A2" s="12" t="s">
        <v>89</v>
      </c>
    </row>
    <row r="5" spans="1:4" ht="42" customHeight="1">
      <c r="A5" s="43" t="s">
        <v>91</v>
      </c>
      <c r="B5" s="43"/>
      <c r="C5" s="43"/>
      <c r="D5" s="44"/>
    </row>
    <row r="6" spans="1:4" ht="15" customHeight="1">
      <c r="A6" s="3" t="s">
        <v>2</v>
      </c>
      <c r="B6" s="3"/>
      <c r="C6" s="3"/>
      <c r="D6" s="3"/>
    </row>
    <row r="8" spans="1:4" ht="27.6">
      <c r="A8" s="25"/>
      <c r="B8" s="19" t="s">
        <v>3</v>
      </c>
      <c r="C8" s="19" t="s">
        <v>7</v>
      </c>
      <c r="D8" s="19" t="s">
        <v>6</v>
      </c>
    </row>
    <row r="9" spans="1:4" ht="15" customHeight="1">
      <c r="A9" s="38">
        <v>2012</v>
      </c>
      <c r="B9" s="28">
        <v>0.49399999999999999</v>
      </c>
      <c r="C9" s="28">
        <v>0.49399999999999999</v>
      </c>
      <c r="D9" s="28">
        <v>-3.2000000000000001E-2</v>
      </c>
    </row>
    <row r="10" spans="1:4" ht="15" customHeight="1">
      <c r="A10" s="38">
        <v>2013</v>
      </c>
      <c r="B10" s="28">
        <v>0.61399999999999999</v>
      </c>
      <c r="C10" s="28">
        <v>0.61399999999999999</v>
      </c>
      <c r="D10" s="28">
        <v>-6.5000000000000002E-2</v>
      </c>
    </row>
    <row r="11" spans="1:4" ht="15" customHeight="1">
      <c r="A11" s="38">
        <v>2014</v>
      </c>
      <c r="B11" s="28">
        <v>0.73099999999999998</v>
      </c>
      <c r="C11" s="28">
        <v>0.73099999999999998</v>
      </c>
      <c r="D11" s="28">
        <v>-4.7E-2</v>
      </c>
    </row>
    <row r="12" spans="1:4" ht="15" customHeight="1">
      <c r="A12" s="38">
        <v>2015</v>
      </c>
      <c r="B12" s="28">
        <v>0.84499999999999997</v>
      </c>
      <c r="C12" s="28">
        <v>0.84499999999999997</v>
      </c>
      <c r="D12" s="28">
        <v>-3.5000000000000003E-2</v>
      </c>
    </row>
    <row r="13" spans="1:4" ht="15" customHeight="1">
      <c r="A13" s="38">
        <v>2016</v>
      </c>
      <c r="B13" s="28">
        <v>0.95399999999999996</v>
      </c>
      <c r="C13" s="28">
        <v>0.95399999999999996</v>
      </c>
      <c r="D13" s="28">
        <v>-5.0000000000000001E-3</v>
      </c>
    </row>
    <row r="14" spans="1:4" ht="15" customHeight="1">
      <c r="A14" s="38">
        <v>2017</v>
      </c>
      <c r="B14" s="28">
        <v>1.0580000000000001</v>
      </c>
      <c r="C14" s="28">
        <v>1.042</v>
      </c>
      <c r="D14" s="28">
        <v>1.7000000000000001E-2</v>
      </c>
    </row>
    <row r="15" spans="1:4" ht="15" customHeight="1">
      <c r="A15" s="38">
        <v>2018</v>
      </c>
      <c r="B15" s="28">
        <v>1.1559999999999999</v>
      </c>
      <c r="C15" s="28">
        <v>1.115</v>
      </c>
      <c r="D15" s="28">
        <v>4.1000000000000002E-2</v>
      </c>
    </row>
    <row r="16" spans="1:4" ht="15" customHeight="1">
      <c r="A16" s="38">
        <v>2019</v>
      </c>
      <c r="B16" s="28">
        <v>1.248</v>
      </c>
      <c r="C16" s="28">
        <v>1.1240000000000001</v>
      </c>
      <c r="D16" s="28">
        <v>0.124</v>
      </c>
    </row>
    <row r="17" spans="1:4" ht="15" customHeight="1">
      <c r="A17" s="38">
        <v>2020</v>
      </c>
      <c r="B17" s="28">
        <v>1.3169999999999999</v>
      </c>
      <c r="C17" s="28">
        <v>1.101</v>
      </c>
      <c r="D17" s="28">
        <v>0.216</v>
      </c>
    </row>
    <row r="18" spans="1:4" ht="15" customHeight="1">
      <c r="A18" s="38">
        <v>2021</v>
      </c>
      <c r="B18" s="28">
        <v>1.379</v>
      </c>
      <c r="C18" s="28">
        <v>1.105</v>
      </c>
      <c r="D18" s="28">
        <v>0.27400000000000002</v>
      </c>
    </row>
    <row r="19" spans="1:4" ht="15" customHeight="1">
      <c r="A19" s="3"/>
      <c r="B19" s="3"/>
      <c r="C19" s="3"/>
      <c r="D19" s="3"/>
    </row>
    <row r="21" spans="1:4" ht="15" customHeight="1">
      <c r="A21" s="9" t="s">
        <v>11</v>
      </c>
    </row>
  </sheetData>
  <mergeCells count="1">
    <mergeCell ref="A5:D5"/>
  </mergeCells>
  <hyperlinks>
    <hyperlink ref="A21" location="Contents!A1" display="Back to Table of Contents" xr:uid="{D819F337-2136-43FD-86C8-F4E433314E4F}"/>
    <hyperlink ref="A2" r:id="rId1" xr:uid="{20C76B0F-0EDC-42E3-AE00-1B2F55159E72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pageSetUpPr fitToPage="1"/>
  </sheetPr>
  <dimension ref="A1:D21"/>
  <sheetViews>
    <sheetView zoomScaleNormal="100" workbookViewId="0"/>
  </sheetViews>
  <sheetFormatPr defaultColWidth="9.109375" defaultRowHeight="15" customHeight="1"/>
  <cols>
    <col min="1" max="4" width="14.6640625" style="2" customWidth="1"/>
    <col min="5" max="7" width="8.109375" style="2" customWidth="1"/>
    <col min="8" max="16384" width="9.109375" style="2"/>
  </cols>
  <sheetData>
    <row r="1" spans="1:4" ht="15" customHeight="1">
      <c r="A1" s="37" t="s">
        <v>88</v>
      </c>
    </row>
    <row r="2" spans="1:4" ht="15" customHeight="1">
      <c r="A2" s="12" t="s">
        <v>89</v>
      </c>
    </row>
    <row r="5" spans="1:4" ht="42" customHeight="1">
      <c r="A5" s="43" t="s">
        <v>26</v>
      </c>
      <c r="B5" s="43"/>
      <c r="C5" s="43"/>
      <c r="D5" s="44"/>
    </row>
    <row r="6" spans="1:4" ht="15" customHeight="1">
      <c r="A6" s="3" t="s">
        <v>13</v>
      </c>
      <c r="B6" s="3"/>
      <c r="C6" s="3"/>
      <c r="D6" s="3"/>
    </row>
    <row r="8" spans="1:4" ht="27.6">
      <c r="A8" s="25"/>
      <c r="B8" s="19" t="s">
        <v>3</v>
      </c>
      <c r="C8" s="19" t="s">
        <v>7</v>
      </c>
      <c r="D8" s="19" t="s">
        <v>6</v>
      </c>
    </row>
    <row r="9" spans="1:4" ht="15" customHeight="1">
      <c r="A9" s="38">
        <v>2012</v>
      </c>
      <c r="B9" s="20">
        <v>438.00299999999999</v>
      </c>
      <c r="C9" s="20">
        <v>430.06799999999998</v>
      </c>
      <c r="D9" s="20">
        <v>1.9350000000000001</v>
      </c>
    </row>
    <row r="10" spans="1:4" ht="15" customHeight="1">
      <c r="A10" s="38">
        <v>2013</v>
      </c>
      <c r="B10" s="20">
        <v>407.59800000000001</v>
      </c>
      <c r="C10" s="20">
        <v>401.59800000000001</v>
      </c>
      <c r="D10" s="20">
        <v>-6.3769999999999998</v>
      </c>
    </row>
    <row r="11" spans="1:4" ht="15" customHeight="1">
      <c r="A11" s="38">
        <v>2014</v>
      </c>
      <c r="B11" s="20">
        <v>381.76299999999998</v>
      </c>
      <c r="C11" s="20">
        <v>375.76299999999998</v>
      </c>
      <c r="D11" s="20">
        <v>-7.2919999999999998</v>
      </c>
    </row>
    <row r="12" spans="1:4" ht="15" customHeight="1">
      <c r="A12" s="38">
        <v>2015</v>
      </c>
      <c r="B12" s="20">
        <v>352.233</v>
      </c>
      <c r="C12" s="20">
        <v>347.233</v>
      </c>
      <c r="D12" s="20">
        <v>-5.859</v>
      </c>
    </row>
    <row r="13" spans="1:4" ht="15" customHeight="1">
      <c r="A13" s="38">
        <v>2016</v>
      </c>
      <c r="B13" s="20">
        <v>324.995</v>
      </c>
      <c r="C13" s="20">
        <v>306.44099999999997</v>
      </c>
      <c r="D13" s="20">
        <v>14.554</v>
      </c>
    </row>
    <row r="14" spans="1:4" ht="15" customHeight="1">
      <c r="A14" s="38">
        <v>2017</v>
      </c>
      <c r="B14" s="20">
        <v>296.93900000000002</v>
      </c>
      <c r="C14" s="20">
        <v>271.75099999999998</v>
      </c>
      <c r="D14" s="20">
        <v>22.187999999999999</v>
      </c>
    </row>
    <row r="15" spans="1:4" ht="15" customHeight="1">
      <c r="A15" s="38">
        <v>2018</v>
      </c>
      <c r="B15" s="20">
        <v>273.19900000000001</v>
      </c>
      <c r="C15" s="20">
        <v>244.35499999999999</v>
      </c>
      <c r="D15" s="20">
        <v>25.844000000000001</v>
      </c>
    </row>
    <row r="16" spans="1:4" ht="15" customHeight="1">
      <c r="A16" s="38">
        <v>2019</v>
      </c>
      <c r="B16" s="20">
        <v>258.08499999999998</v>
      </c>
      <c r="C16" s="20">
        <v>217.161</v>
      </c>
      <c r="D16" s="20">
        <v>40.923999999999999</v>
      </c>
    </row>
    <row r="17" spans="1:4" ht="15" customHeight="1">
      <c r="A17" s="38">
        <v>2020</v>
      </c>
      <c r="B17" s="20">
        <v>242.375</v>
      </c>
      <c r="C17" s="20">
        <v>199.995</v>
      </c>
      <c r="D17" s="20">
        <v>42.38</v>
      </c>
    </row>
    <row r="18" spans="1:4" ht="15" customHeight="1">
      <c r="A18" s="38">
        <v>2021</v>
      </c>
      <c r="B18" s="20">
        <v>227.21100000000001</v>
      </c>
      <c r="C18" s="20">
        <v>172.29400000000001</v>
      </c>
      <c r="D18" s="20">
        <v>54.917000000000002</v>
      </c>
    </row>
    <row r="19" spans="1:4" ht="15" customHeight="1">
      <c r="A19" s="3"/>
      <c r="B19" s="3"/>
      <c r="C19" s="3"/>
      <c r="D19" s="3"/>
    </row>
    <row r="21" spans="1:4" ht="15" customHeight="1">
      <c r="A21" s="9" t="s">
        <v>11</v>
      </c>
    </row>
  </sheetData>
  <mergeCells count="1">
    <mergeCell ref="A5:D5"/>
  </mergeCells>
  <hyperlinks>
    <hyperlink ref="A21" location="Contents!A1" display="Back to Table of Contents" xr:uid="{00000000-0004-0000-0A00-000000000000}"/>
    <hyperlink ref="A2" r:id="rId1" xr:uid="{73E0E587-8986-4DDF-9A04-CAF22C0C9801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D823-A7E5-0541-855E-F77D927DABF2}">
  <sheetPr>
    <pageSetUpPr fitToPage="1"/>
  </sheetPr>
  <dimension ref="A1:J21"/>
  <sheetViews>
    <sheetView zoomScaleNormal="100" workbookViewId="0"/>
  </sheetViews>
  <sheetFormatPr defaultColWidth="12.44140625" defaultRowHeight="15" customHeight="1"/>
  <cols>
    <col min="1" max="4" width="14.6640625" style="2" customWidth="1"/>
    <col min="5" max="10" width="8.109375" style="2" customWidth="1"/>
    <col min="11" max="13" width="12.44140625" style="2" customWidth="1"/>
    <col min="14" max="14" width="24" style="2" customWidth="1"/>
    <col min="15" max="26" width="9.44140625" style="2" customWidth="1"/>
    <col min="27" max="27" width="4.77734375" style="2" customWidth="1"/>
    <col min="28" max="29" width="9.44140625" style="2" customWidth="1"/>
    <col min="30" max="16384" width="12.44140625" style="2"/>
  </cols>
  <sheetData>
    <row r="1" spans="1:10" ht="15" customHeight="1">
      <c r="A1" s="37" t="s">
        <v>88</v>
      </c>
    </row>
    <row r="2" spans="1:10" ht="15" customHeight="1">
      <c r="A2" s="12" t="s">
        <v>89</v>
      </c>
    </row>
    <row r="5" spans="1:10" ht="45" customHeight="1">
      <c r="A5" s="43" t="s">
        <v>27</v>
      </c>
      <c r="B5" s="43"/>
      <c r="C5" s="43"/>
      <c r="D5" s="43"/>
      <c r="E5" s="14"/>
      <c r="F5" s="14"/>
      <c r="G5" s="14"/>
      <c r="H5" s="14"/>
      <c r="I5" s="14"/>
      <c r="J5" s="14"/>
    </row>
    <row r="6" spans="1:10" ht="15" customHeight="1">
      <c r="A6" s="3" t="s">
        <v>13</v>
      </c>
      <c r="B6" s="11"/>
      <c r="C6" s="11"/>
      <c r="D6" s="11"/>
      <c r="E6" s="14"/>
      <c r="F6" s="14"/>
      <c r="G6" s="14"/>
      <c r="H6" s="14"/>
      <c r="I6" s="14"/>
      <c r="J6" s="14"/>
    </row>
    <row r="7" spans="1:10" ht="15" customHeight="1">
      <c r="A7" s="16"/>
      <c r="B7" s="24"/>
      <c r="C7" s="24"/>
      <c r="D7" s="24"/>
      <c r="E7" s="14"/>
      <c r="F7" s="14"/>
      <c r="G7" s="14"/>
      <c r="H7" s="14"/>
      <c r="I7" s="14"/>
      <c r="J7" s="14"/>
    </row>
    <row r="8" spans="1:10" ht="27.6">
      <c r="A8" s="21"/>
      <c r="B8" s="19" t="s">
        <v>3</v>
      </c>
      <c r="C8" s="19" t="s">
        <v>7</v>
      </c>
      <c r="D8" s="19" t="s">
        <v>6</v>
      </c>
    </row>
    <row r="9" spans="1:10" ht="15" customHeight="1">
      <c r="A9" s="38">
        <v>2012</v>
      </c>
      <c r="B9" s="20">
        <v>104.015</v>
      </c>
      <c r="C9" s="20">
        <v>92.97</v>
      </c>
      <c r="D9" s="20">
        <v>7.8360000000000003</v>
      </c>
    </row>
    <row r="10" spans="1:10" ht="15" customHeight="1">
      <c r="A10" s="38">
        <v>2013</v>
      </c>
      <c r="B10" s="20">
        <v>104.096</v>
      </c>
      <c r="C10" s="20">
        <v>93.417000000000002</v>
      </c>
      <c r="D10" s="20">
        <v>7.55</v>
      </c>
    </row>
    <row r="11" spans="1:10" ht="15" customHeight="1">
      <c r="A11" s="38">
        <v>2014</v>
      </c>
      <c r="B11" s="20">
        <v>102.881</v>
      </c>
      <c r="C11" s="20">
        <v>92.503</v>
      </c>
      <c r="D11" s="20">
        <v>7.3689999999999998</v>
      </c>
    </row>
    <row r="12" spans="1:10" ht="15" customHeight="1">
      <c r="A12" s="38">
        <v>2015</v>
      </c>
      <c r="B12" s="20">
        <v>99.789000000000001</v>
      </c>
      <c r="C12" s="20">
        <v>89.616</v>
      </c>
      <c r="D12" s="20">
        <v>7.1369999999999996</v>
      </c>
    </row>
    <row r="13" spans="1:10" ht="15" customHeight="1">
      <c r="A13" s="38">
        <v>2016</v>
      </c>
      <c r="B13" s="20">
        <v>105.744</v>
      </c>
      <c r="C13" s="20">
        <v>96.497</v>
      </c>
      <c r="D13" s="20">
        <v>5.9820000000000002</v>
      </c>
    </row>
    <row r="14" spans="1:10" ht="15" customHeight="1">
      <c r="A14" s="38">
        <v>2017</v>
      </c>
      <c r="B14" s="20">
        <v>106.92400000000001</v>
      </c>
      <c r="C14" s="20">
        <v>98.555999999999997</v>
      </c>
      <c r="D14" s="20">
        <v>4.5049999999999999</v>
      </c>
    </row>
    <row r="15" spans="1:10" ht="15" customHeight="1">
      <c r="A15" s="38">
        <v>2018</v>
      </c>
      <c r="B15" s="20">
        <v>111.092</v>
      </c>
      <c r="C15" s="20">
        <v>102.764</v>
      </c>
      <c r="D15" s="20">
        <v>4.4610000000000003</v>
      </c>
    </row>
    <row r="16" spans="1:10" ht="15" customHeight="1">
      <c r="A16" s="38">
        <v>2019</v>
      </c>
      <c r="B16" s="20">
        <v>115.538</v>
      </c>
      <c r="C16" s="20">
        <v>106.58</v>
      </c>
      <c r="D16" s="20">
        <v>4.9729999999999999</v>
      </c>
    </row>
    <row r="17" spans="1:4" ht="15" customHeight="1">
      <c r="A17" s="38">
        <v>2020</v>
      </c>
      <c r="B17" s="20">
        <v>122.41</v>
      </c>
      <c r="C17" s="20">
        <v>113.96</v>
      </c>
      <c r="D17" s="20">
        <v>4.2439999999999998</v>
      </c>
    </row>
    <row r="18" spans="1:4" ht="15" customHeight="1">
      <c r="A18" s="38">
        <v>2021</v>
      </c>
      <c r="B18" s="20">
        <v>126.79900000000001</v>
      </c>
      <c r="C18" s="20">
        <v>118.452</v>
      </c>
      <c r="D18" s="20">
        <v>3.9689999999999999</v>
      </c>
    </row>
    <row r="19" spans="1:4" ht="15" customHeight="1">
      <c r="A19" s="15"/>
      <c r="B19" s="15"/>
      <c r="C19" s="15"/>
      <c r="D19" s="15"/>
    </row>
    <row r="21" spans="1:4" ht="15" customHeight="1">
      <c r="A21" s="9" t="s">
        <v>11</v>
      </c>
    </row>
  </sheetData>
  <mergeCells count="1">
    <mergeCell ref="A5:D5"/>
  </mergeCells>
  <hyperlinks>
    <hyperlink ref="A21" location="Contents!A1" display="Back to Table of Contents" xr:uid="{C190F8CB-BB04-9D4D-80AB-E361D236C012}"/>
    <hyperlink ref="A2" r:id="rId1" xr:uid="{3654DD5D-B462-4058-BBBB-9EA127CF7816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C076A-3A91-B146-9779-95AD960C6CAF}">
  <sheetPr>
    <pageSetUpPr autoPageBreaks="0"/>
  </sheetPr>
  <dimension ref="A1:J21"/>
  <sheetViews>
    <sheetView zoomScaleNormal="100" workbookViewId="0"/>
  </sheetViews>
  <sheetFormatPr defaultColWidth="12.44140625" defaultRowHeight="15" customHeight="1"/>
  <cols>
    <col min="1" max="4" width="14.6640625" style="2" customWidth="1"/>
    <col min="5" max="10" width="8.109375" style="2" customWidth="1"/>
    <col min="11" max="13" width="12.44140625" style="2"/>
    <col min="14" max="14" width="24" style="2" customWidth="1"/>
    <col min="15" max="26" width="9.44140625" style="2" customWidth="1"/>
    <col min="27" max="27" width="4.77734375" style="2" customWidth="1"/>
    <col min="28" max="29" width="9.44140625" style="2" customWidth="1"/>
    <col min="30" max="16384" width="12.44140625" style="2"/>
  </cols>
  <sheetData>
    <row r="1" spans="1:10" ht="15" customHeight="1">
      <c r="A1" s="37" t="s">
        <v>88</v>
      </c>
    </row>
    <row r="2" spans="1:10" ht="15" customHeight="1">
      <c r="A2" s="12" t="s">
        <v>89</v>
      </c>
    </row>
    <row r="5" spans="1:10" ht="42" customHeight="1">
      <c r="A5" s="43" t="s">
        <v>28</v>
      </c>
      <c r="B5" s="43"/>
      <c r="C5" s="43"/>
      <c r="D5" s="43"/>
      <c r="E5" s="14"/>
      <c r="F5" s="14"/>
      <c r="G5" s="14"/>
      <c r="H5" s="14"/>
      <c r="I5" s="14"/>
      <c r="J5" s="14"/>
    </row>
    <row r="6" spans="1:10" ht="15" customHeight="1">
      <c r="A6" s="3" t="s">
        <v>13</v>
      </c>
      <c r="B6" s="11"/>
      <c r="C6" s="11"/>
      <c r="D6" s="11"/>
      <c r="E6" s="14"/>
      <c r="F6" s="14"/>
      <c r="G6" s="14"/>
      <c r="H6" s="14"/>
      <c r="I6" s="14"/>
      <c r="J6" s="14"/>
    </row>
    <row r="7" spans="1:10" ht="15" customHeight="1">
      <c r="A7" s="16"/>
      <c r="B7" s="24"/>
      <c r="C7" s="24"/>
      <c r="D7" s="24"/>
      <c r="E7" s="14"/>
      <c r="F7" s="14"/>
      <c r="G7" s="14"/>
      <c r="H7" s="14"/>
      <c r="I7" s="14"/>
      <c r="J7" s="14"/>
    </row>
    <row r="8" spans="1:10" ht="27.6">
      <c r="A8" s="21"/>
      <c r="B8" s="19" t="s">
        <v>3</v>
      </c>
      <c r="C8" s="19" t="s">
        <v>7</v>
      </c>
      <c r="D8" s="19" t="s">
        <v>6</v>
      </c>
    </row>
    <row r="9" spans="1:10" ht="15" customHeight="1">
      <c r="A9" s="38">
        <v>2012</v>
      </c>
      <c r="B9" s="20">
        <v>15.23</v>
      </c>
      <c r="C9" s="20">
        <v>12.888999999999999</v>
      </c>
      <c r="D9" s="20">
        <v>1.748</v>
      </c>
    </row>
    <row r="10" spans="1:10" ht="15" customHeight="1">
      <c r="A10" s="38">
        <v>2013</v>
      </c>
      <c r="B10" s="20">
        <v>17.317</v>
      </c>
      <c r="C10" s="20">
        <v>14.625</v>
      </c>
      <c r="D10" s="20">
        <v>2.0830000000000002</v>
      </c>
    </row>
    <row r="11" spans="1:10" ht="15" customHeight="1">
      <c r="A11" s="38">
        <v>2014</v>
      </c>
      <c r="B11" s="20">
        <v>18.32</v>
      </c>
      <c r="C11" s="20">
        <v>15.782</v>
      </c>
      <c r="D11" s="20">
        <v>1.891</v>
      </c>
    </row>
    <row r="12" spans="1:10" ht="15" customHeight="1">
      <c r="A12" s="38">
        <v>2015</v>
      </c>
      <c r="B12" s="20">
        <v>19.297000000000001</v>
      </c>
      <c r="C12" s="20">
        <v>16.827999999999999</v>
      </c>
      <c r="D12" s="20">
        <v>1.8520000000000001</v>
      </c>
    </row>
    <row r="13" spans="1:10" ht="15" customHeight="1">
      <c r="A13" s="38">
        <v>2016</v>
      </c>
      <c r="B13" s="20">
        <v>19.091999999999999</v>
      </c>
      <c r="C13" s="20">
        <v>16.849</v>
      </c>
      <c r="D13" s="20">
        <v>1.657</v>
      </c>
    </row>
    <row r="14" spans="1:10" ht="15" customHeight="1">
      <c r="A14" s="38">
        <v>2017</v>
      </c>
      <c r="B14" s="20">
        <v>17.288</v>
      </c>
      <c r="C14" s="20">
        <v>15.772</v>
      </c>
      <c r="D14" s="20">
        <v>0.96199999999999997</v>
      </c>
    </row>
    <row r="15" spans="1:10" ht="15" customHeight="1">
      <c r="A15" s="38">
        <v>2018</v>
      </c>
      <c r="B15" s="20">
        <v>16.309999999999999</v>
      </c>
      <c r="C15" s="20">
        <v>15.12</v>
      </c>
      <c r="D15" s="20">
        <v>0.66</v>
      </c>
    </row>
    <row r="16" spans="1:10" ht="15" customHeight="1">
      <c r="A16" s="38">
        <v>2019</v>
      </c>
      <c r="B16" s="20">
        <v>17.420000000000002</v>
      </c>
      <c r="C16" s="20">
        <v>16.260000000000002</v>
      </c>
      <c r="D16" s="20">
        <v>0.65400000000000003</v>
      </c>
    </row>
    <row r="17" spans="1:4" ht="15" customHeight="1">
      <c r="A17" s="38">
        <v>2020</v>
      </c>
      <c r="B17" s="20">
        <v>18.109000000000002</v>
      </c>
      <c r="C17" s="20">
        <v>16.643000000000001</v>
      </c>
      <c r="D17" s="20">
        <v>1.0660000000000001</v>
      </c>
    </row>
    <row r="18" spans="1:4" ht="15" customHeight="1">
      <c r="A18" s="38">
        <v>2021</v>
      </c>
      <c r="B18" s="20">
        <v>18.672999999999998</v>
      </c>
      <c r="C18" s="20">
        <v>17.678999999999998</v>
      </c>
      <c r="D18" s="20">
        <v>0.63400000000000001</v>
      </c>
    </row>
    <row r="19" spans="1:4" ht="15" customHeight="1">
      <c r="A19" s="15"/>
      <c r="B19" s="15"/>
      <c r="C19" s="15"/>
      <c r="D19" s="15"/>
    </row>
    <row r="21" spans="1:4" ht="15" customHeight="1">
      <c r="A21" s="9" t="s">
        <v>11</v>
      </c>
    </row>
  </sheetData>
  <mergeCells count="1">
    <mergeCell ref="A5:D5"/>
  </mergeCells>
  <hyperlinks>
    <hyperlink ref="A21" location="Contents!A1" display="Back to Table of Contents" xr:uid="{47245E37-3FC7-4821-B650-12CB14703030}"/>
    <hyperlink ref="A2" r:id="rId1" xr:uid="{40FE59C3-D6ED-4CE3-9988-DBD4CFECA250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6E24B-5E60-5649-A5B9-F4E2D4A46DAF}">
  <sheetPr>
    <pageSetUpPr fitToPage="1"/>
  </sheetPr>
  <dimension ref="A1:J21"/>
  <sheetViews>
    <sheetView zoomScaleNormal="100" workbookViewId="0"/>
  </sheetViews>
  <sheetFormatPr defaultColWidth="12.44140625" defaultRowHeight="15" customHeight="1"/>
  <cols>
    <col min="1" max="4" width="14.6640625" style="2" customWidth="1"/>
    <col min="5" max="10" width="8.109375" style="2" customWidth="1"/>
    <col min="11" max="13" width="12.44140625" style="2"/>
    <col min="14" max="14" width="24" style="2" customWidth="1"/>
    <col min="15" max="26" width="9.44140625" style="2" customWidth="1"/>
    <col min="27" max="27" width="4.77734375" style="2" customWidth="1"/>
    <col min="28" max="29" width="9.44140625" style="2" customWidth="1"/>
    <col min="30" max="16384" width="12.44140625" style="2"/>
  </cols>
  <sheetData>
    <row r="1" spans="1:10" ht="15" customHeight="1">
      <c r="A1" s="37" t="s">
        <v>88</v>
      </c>
    </row>
    <row r="2" spans="1:10" ht="15" customHeight="1">
      <c r="A2" s="12" t="s">
        <v>89</v>
      </c>
    </row>
    <row r="5" spans="1:10" ht="45" customHeight="1">
      <c r="A5" s="43" t="s">
        <v>29</v>
      </c>
      <c r="B5" s="43"/>
      <c r="C5" s="43"/>
      <c r="D5" s="43"/>
      <c r="E5" s="14"/>
      <c r="F5" s="14"/>
      <c r="G5" s="14"/>
      <c r="H5" s="14"/>
      <c r="I5" s="14"/>
      <c r="J5" s="14"/>
    </row>
    <row r="6" spans="1:10" ht="15" customHeight="1">
      <c r="A6" s="3" t="s">
        <v>13</v>
      </c>
      <c r="B6" s="11"/>
      <c r="C6" s="11"/>
      <c r="D6" s="11"/>
      <c r="E6" s="14"/>
      <c r="F6" s="14"/>
      <c r="G6" s="14"/>
      <c r="H6" s="14"/>
      <c r="I6" s="14"/>
      <c r="J6" s="14"/>
    </row>
    <row r="7" spans="1:10" ht="15" customHeight="1">
      <c r="A7" s="16"/>
      <c r="B7" s="24"/>
      <c r="C7" s="24"/>
      <c r="D7" s="24"/>
      <c r="E7" s="14"/>
      <c r="F7" s="14"/>
      <c r="G7" s="14"/>
      <c r="H7" s="14"/>
      <c r="I7" s="14"/>
      <c r="J7" s="14"/>
    </row>
    <row r="8" spans="1:10" ht="27.6">
      <c r="A8" s="25"/>
      <c r="B8" s="19" t="s">
        <v>3</v>
      </c>
      <c r="C8" s="19" t="s">
        <v>7</v>
      </c>
      <c r="D8" s="19" t="s">
        <v>6</v>
      </c>
    </row>
    <row r="9" spans="1:10" ht="15" customHeight="1">
      <c r="A9" s="38">
        <v>2012</v>
      </c>
      <c r="B9" s="20">
        <v>7.4809999999999999</v>
      </c>
      <c r="C9" s="20">
        <v>6.7939999999999996</v>
      </c>
      <c r="D9" s="20">
        <v>0.68500000000000005</v>
      </c>
    </row>
    <row r="10" spans="1:10" ht="15" customHeight="1">
      <c r="A10" s="38">
        <v>2013</v>
      </c>
      <c r="B10" s="20">
        <v>9.1120000000000001</v>
      </c>
      <c r="C10" s="20">
        <v>8.4290000000000003</v>
      </c>
      <c r="D10" s="20">
        <v>0.68200000000000005</v>
      </c>
    </row>
    <row r="11" spans="1:10" ht="15" customHeight="1">
      <c r="A11" s="38">
        <v>2014</v>
      </c>
      <c r="B11" s="20">
        <v>10.455</v>
      </c>
      <c r="C11" s="20">
        <v>9.9640000000000004</v>
      </c>
      <c r="D11" s="20">
        <v>0.49</v>
      </c>
    </row>
    <row r="12" spans="1:10" ht="15" customHeight="1">
      <c r="A12" s="38">
        <v>2015</v>
      </c>
      <c r="B12" s="20">
        <v>10.888999999999999</v>
      </c>
      <c r="C12" s="20">
        <v>10.105</v>
      </c>
      <c r="D12" s="20">
        <v>0.78400000000000003</v>
      </c>
    </row>
    <row r="13" spans="1:10" ht="15" customHeight="1">
      <c r="A13" s="38">
        <v>2016</v>
      </c>
      <c r="B13" s="20">
        <v>13.206</v>
      </c>
      <c r="C13" s="20">
        <v>12.345000000000001</v>
      </c>
      <c r="D13" s="20">
        <v>0.86099999999999999</v>
      </c>
    </row>
    <row r="14" spans="1:10" ht="15" customHeight="1">
      <c r="A14" s="38">
        <v>2017</v>
      </c>
      <c r="B14" s="20">
        <v>16.224</v>
      </c>
      <c r="C14" s="20">
        <v>15.888999999999999</v>
      </c>
      <c r="D14" s="20">
        <v>0.33500000000000002</v>
      </c>
    </row>
    <row r="15" spans="1:10" ht="15" customHeight="1">
      <c r="A15" s="38">
        <v>2018</v>
      </c>
      <c r="B15" s="20">
        <v>18.574000000000002</v>
      </c>
      <c r="C15" s="20">
        <v>18.152000000000001</v>
      </c>
      <c r="D15" s="20">
        <v>0.42199999999999999</v>
      </c>
    </row>
    <row r="16" spans="1:10" ht="15" customHeight="1">
      <c r="A16" s="38">
        <v>2019</v>
      </c>
      <c r="B16" s="20">
        <v>22.602</v>
      </c>
      <c r="C16" s="20">
        <v>22.602</v>
      </c>
      <c r="D16" s="20">
        <v>0</v>
      </c>
    </row>
    <row r="17" spans="1:4" ht="15" customHeight="1">
      <c r="A17" s="38">
        <v>2020</v>
      </c>
      <c r="B17" s="20">
        <v>18.035</v>
      </c>
      <c r="C17" s="20">
        <v>17.837</v>
      </c>
      <c r="D17" s="20">
        <v>0.19800000000000001</v>
      </c>
    </row>
    <row r="18" spans="1:4" ht="15" customHeight="1">
      <c r="A18" s="38">
        <v>2021</v>
      </c>
      <c r="B18" s="20">
        <v>16.088999999999999</v>
      </c>
      <c r="C18" s="20">
        <v>16.088999999999999</v>
      </c>
      <c r="D18" s="20">
        <v>0</v>
      </c>
    </row>
    <row r="19" spans="1:4" ht="15" customHeight="1">
      <c r="A19" s="15"/>
      <c r="B19" s="15"/>
      <c r="C19" s="15"/>
      <c r="D19" s="15"/>
    </row>
    <row r="21" spans="1:4" ht="15" customHeight="1">
      <c r="A21" s="9" t="s">
        <v>11</v>
      </c>
    </row>
  </sheetData>
  <mergeCells count="1">
    <mergeCell ref="A5:D5"/>
  </mergeCells>
  <hyperlinks>
    <hyperlink ref="A21" location="Contents!A1" display="Back to Table of Contents" xr:uid="{067B51FA-D711-4ACB-8CD2-B1603E0BA317}"/>
    <hyperlink ref="A2" r:id="rId1" xr:uid="{07EC81B6-9959-455C-AFDB-A9F253706F8A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6B446-DDCE-5D48-BFCB-19A2D4093C29}">
  <sheetPr>
    <pageSetUpPr autoPageBreaks="0" fitToPage="1"/>
  </sheetPr>
  <dimension ref="A1:J21"/>
  <sheetViews>
    <sheetView zoomScaleNormal="100" workbookViewId="0"/>
  </sheetViews>
  <sheetFormatPr defaultColWidth="12.44140625" defaultRowHeight="15" customHeight="1"/>
  <cols>
    <col min="1" max="4" width="14.6640625" style="2" customWidth="1"/>
    <col min="5" max="10" width="8.109375" style="2" customWidth="1"/>
    <col min="11" max="13" width="12.44140625" style="2"/>
    <col min="14" max="14" width="24" style="2" customWidth="1"/>
    <col min="15" max="26" width="9.44140625" style="2" customWidth="1"/>
    <col min="27" max="27" width="4.77734375" style="2" customWidth="1"/>
    <col min="28" max="29" width="9.44140625" style="2" customWidth="1"/>
    <col min="30" max="16384" width="12.44140625" style="2"/>
  </cols>
  <sheetData>
    <row r="1" spans="1:10" ht="15" customHeight="1">
      <c r="A1" s="37" t="s">
        <v>88</v>
      </c>
    </row>
    <row r="2" spans="1:10" ht="15" customHeight="1">
      <c r="A2" s="12" t="s">
        <v>89</v>
      </c>
    </row>
    <row r="5" spans="1:10" ht="42" customHeight="1">
      <c r="A5" s="43" t="s">
        <v>30</v>
      </c>
      <c r="B5" s="43"/>
      <c r="C5" s="43"/>
      <c r="D5" s="43"/>
      <c r="E5" s="14"/>
      <c r="F5" s="14"/>
      <c r="G5" s="14"/>
      <c r="H5" s="14"/>
      <c r="I5" s="14"/>
      <c r="J5" s="14"/>
    </row>
    <row r="6" spans="1:10" ht="15" customHeight="1">
      <c r="A6" s="3" t="s">
        <v>13</v>
      </c>
      <c r="B6" s="11"/>
      <c r="C6" s="11"/>
      <c r="D6" s="11"/>
      <c r="E6" s="14"/>
      <c r="F6" s="14"/>
      <c r="G6" s="14"/>
      <c r="H6" s="14"/>
      <c r="I6" s="14"/>
      <c r="J6" s="14"/>
    </row>
    <row r="7" spans="1:10" ht="15" customHeight="1">
      <c r="A7" s="16"/>
      <c r="B7" s="24"/>
      <c r="C7" s="24"/>
      <c r="D7" s="24"/>
      <c r="E7" s="14"/>
      <c r="F7" s="14"/>
      <c r="G7" s="14"/>
      <c r="H7" s="14"/>
      <c r="I7" s="14"/>
      <c r="J7" s="14"/>
    </row>
    <row r="8" spans="1:10" ht="27.6">
      <c r="A8" s="21"/>
      <c r="B8" s="19" t="s">
        <v>3</v>
      </c>
      <c r="C8" s="19" t="s">
        <v>7</v>
      </c>
      <c r="D8" s="19" t="s">
        <v>6</v>
      </c>
    </row>
    <row r="9" spans="1:10" ht="15" customHeight="1">
      <c r="A9" s="38">
        <v>2012</v>
      </c>
      <c r="B9" s="20">
        <v>90.340999999999994</v>
      </c>
      <c r="C9" s="20">
        <v>85.744</v>
      </c>
      <c r="D9" s="20">
        <v>4.5970000000000004</v>
      </c>
    </row>
    <row r="10" spans="1:10" ht="15" customHeight="1">
      <c r="A10" s="38">
        <v>2013</v>
      </c>
      <c r="B10" s="20">
        <v>99.197999999999993</v>
      </c>
      <c r="C10" s="20">
        <v>94.566000000000003</v>
      </c>
      <c r="D10" s="20">
        <v>4.6310000000000002</v>
      </c>
    </row>
    <row r="11" spans="1:10" ht="15" customHeight="1">
      <c r="A11" s="38">
        <v>2014</v>
      </c>
      <c r="B11" s="20">
        <v>101.04900000000001</v>
      </c>
      <c r="C11" s="20">
        <v>96.004000000000005</v>
      </c>
      <c r="D11" s="20">
        <v>5.0449999999999999</v>
      </c>
    </row>
    <row r="12" spans="1:10" ht="15" customHeight="1">
      <c r="A12" s="38">
        <v>2015</v>
      </c>
      <c r="B12" s="20">
        <v>96.350999999999999</v>
      </c>
      <c r="C12" s="20">
        <v>92.332999999999998</v>
      </c>
      <c r="D12" s="20">
        <v>4.0179999999999998</v>
      </c>
    </row>
    <row r="13" spans="1:10" ht="15" customHeight="1">
      <c r="A13" s="38">
        <v>2016</v>
      </c>
      <c r="B13" s="20">
        <v>85.772999999999996</v>
      </c>
      <c r="C13" s="20">
        <v>82.822000000000003</v>
      </c>
      <c r="D13" s="20">
        <v>2.9510000000000001</v>
      </c>
    </row>
    <row r="14" spans="1:10" ht="15" customHeight="1">
      <c r="A14" s="38">
        <v>2017</v>
      </c>
      <c r="B14" s="20">
        <v>72.100999999999999</v>
      </c>
      <c r="C14" s="20">
        <v>69.522999999999996</v>
      </c>
      <c r="D14" s="20">
        <v>2.5779999999999998</v>
      </c>
    </row>
    <row r="15" spans="1:10" ht="15" customHeight="1">
      <c r="A15" s="38">
        <v>2018</v>
      </c>
      <c r="B15" s="20">
        <v>60.631</v>
      </c>
      <c r="C15" s="20">
        <v>58.021000000000001</v>
      </c>
      <c r="D15" s="20">
        <v>2.61</v>
      </c>
    </row>
    <row r="16" spans="1:10" ht="15" customHeight="1">
      <c r="A16" s="38">
        <v>2019</v>
      </c>
      <c r="B16" s="20">
        <v>49.823</v>
      </c>
      <c r="C16" s="20">
        <v>47.613999999999997</v>
      </c>
      <c r="D16" s="20">
        <v>2.2090000000000001</v>
      </c>
    </row>
    <row r="17" spans="1:4" ht="15" customHeight="1">
      <c r="A17" s="38">
        <v>2020</v>
      </c>
      <c r="B17" s="20">
        <v>42.277999999999999</v>
      </c>
      <c r="C17" s="20">
        <v>39.371000000000002</v>
      </c>
      <c r="D17" s="20">
        <v>2.907</v>
      </c>
    </row>
    <row r="18" spans="1:4" ht="15" customHeight="1">
      <c r="A18" s="38">
        <v>2021</v>
      </c>
      <c r="B18" s="20">
        <v>36.707000000000001</v>
      </c>
      <c r="C18" s="20">
        <v>33.628999999999998</v>
      </c>
      <c r="D18" s="20">
        <v>3.0779999999999998</v>
      </c>
    </row>
    <row r="19" spans="1:4" ht="15" customHeight="1">
      <c r="A19" s="15"/>
      <c r="B19" s="15"/>
      <c r="C19" s="15"/>
      <c r="D19" s="15"/>
    </row>
    <row r="21" spans="1:4" ht="15" customHeight="1">
      <c r="A21" s="9" t="s">
        <v>11</v>
      </c>
    </row>
  </sheetData>
  <mergeCells count="1">
    <mergeCell ref="A5:D5"/>
  </mergeCells>
  <hyperlinks>
    <hyperlink ref="A21" location="Contents!A1" display="Back to Table of Contents" xr:uid="{2A586F62-B96A-4395-A6A0-66C8403E4012}"/>
    <hyperlink ref="A2" r:id="rId1" xr:uid="{06F259D5-68F1-4FBE-A950-75BA71B17E18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EA05E-C767-4E42-9512-768C1FE283F8}">
  <dimension ref="A1:J21"/>
  <sheetViews>
    <sheetView zoomScaleNormal="100" workbookViewId="0"/>
  </sheetViews>
  <sheetFormatPr defaultColWidth="12.44140625" defaultRowHeight="13.8"/>
  <cols>
    <col min="1" max="4" width="14.6640625" style="2" customWidth="1"/>
    <col min="5" max="10" width="8.109375" style="2" customWidth="1"/>
    <col min="11" max="13" width="12.44140625" style="2"/>
    <col min="14" max="14" width="24" style="2" customWidth="1"/>
    <col min="15" max="26" width="9.44140625" style="2" customWidth="1"/>
    <col min="27" max="27" width="4.77734375" style="2" customWidth="1"/>
    <col min="28" max="29" width="9.44140625" style="2" customWidth="1"/>
    <col min="30" max="16384" width="12.44140625" style="2"/>
  </cols>
  <sheetData>
    <row r="1" spans="1:10" ht="15" customHeight="1">
      <c r="A1" s="37" t="s">
        <v>88</v>
      </c>
    </row>
    <row r="2" spans="1:10" ht="15" customHeight="1">
      <c r="A2" s="12" t="s">
        <v>89</v>
      </c>
    </row>
    <row r="3" spans="1:10" ht="15" customHeight="1"/>
    <row r="4" spans="1:10" ht="15" customHeight="1"/>
    <row r="5" spans="1:10" ht="45" customHeight="1">
      <c r="A5" s="43" t="s">
        <v>31</v>
      </c>
      <c r="B5" s="43"/>
      <c r="C5" s="43"/>
      <c r="D5" s="43"/>
      <c r="E5" s="14"/>
      <c r="F5" s="14"/>
      <c r="G5" s="14"/>
      <c r="H5" s="14"/>
      <c r="I5" s="14"/>
      <c r="J5" s="14"/>
    </row>
    <row r="6" spans="1:10" ht="15" customHeight="1">
      <c r="A6" s="3" t="s">
        <v>13</v>
      </c>
      <c r="B6" s="11"/>
      <c r="C6" s="11"/>
      <c r="D6" s="11"/>
      <c r="E6" s="14"/>
      <c r="F6" s="14"/>
      <c r="G6" s="14"/>
      <c r="H6" s="14"/>
      <c r="I6" s="14"/>
      <c r="J6" s="14"/>
    </row>
    <row r="7" spans="1:10" ht="15" customHeight="1">
      <c r="A7" s="16"/>
      <c r="B7" s="24"/>
      <c r="C7" s="24"/>
      <c r="D7" s="24"/>
      <c r="E7" s="14"/>
      <c r="F7" s="14"/>
      <c r="G7" s="14"/>
      <c r="H7" s="14"/>
      <c r="I7" s="14"/>
      <c r="J7" s="14"/>
    </row>
    <row r="8" spans="1:10" ht="27.6">
      <c r="A8" s="21"/>
      <c r="B8" s="19" t="s">
        <v>3</v>
      </c>
      <c r="C8" s="19" t="s">
        <v>7</v>
      </c>
      <c r="D8" s="19" t="s">
        <v>6</v>
      </c>
    </row>
    <row r="9" spans="1:10" ht="15" customHeight="1">
      <c r="A9" s="38">
        <v>2012</v>
      </c>
      <c r="B9" s="20">
        <v>103.443</v>
      </c>
      <c r="C9" s="20">
        <v>78.254000000000005</v>
      </c>
      <c r="D9" s="20">
        <v>12.127000000000001</v>
      </c>
    </row>
    <row r="10" spans="1:10" ht="15" customHeight="1">
      <c r="A10" s="38">
        <v>2013</v>
      </c>
      <c r="B10" s="20">
        <v>108.621</v>
      </c>
      <c r="C10" s="20">
        <v>83.563999999999993</v>
      </c>
      <c r="D10" s="20">
        <v>11.013</v>
      </c>
    </row>
    <row r="11" spans="1:10" ht="15" customHeight="1">
      <c r="A11" s="38">
        <v>2014</v>
      </c>
      <c r="B11" s="20">
        <v>113.339</v>
      </c>
      <c r="C11" s="20">
        <v>88.364999999999995</v>
      </c>
      <c r="D11" s="20">
        <v>9.4659999999999993</v>
      </c>
    </row>
    <row r="12" spans="1:10" ht="15" customHeight="1">
      <c r="A12" s="38">
        <v>2015</v>
      </c>
      <c r="B12" s="20">
        <v>117.994</v>
      </c>
      <c r="C12" s="20">
        <v>93.149000000000001</v>
      </c>
      <c r="D12" s="20">
        <v>7.5209999999999999</v>
      </c>
    </row>
    <row r="13" spans="1:10" ht="15" customHeight="1">
      <c r="A13" s="38">
        <v>2016</v>
      </c>
      <c r="B13" s="20">
        <v>123.533</v>
      </c>
      <c r="C13" s="20">
        <v>97.552000000000007</v>
      </c>
      <c r="D13" s="20">
        <v>6.633</v>
      </c>
    </row>
    <row r="14" spans="1:10" ht="15" customHeight="1">
      <c r="A14" s="38">
        <v>2017</v>
      </c>
      <c r="B14" s="20">
        <v>131.1</v>
      </c>
      <c r="C14" s="20">
        <v>103.29900000000001</v>
      </c>
      <c r="D14" s="20">
        <v>6.3079999999999998</v>
      </c>
    </row>
    <row r="15" spans="1:10" ht="15" customHeight="1">
      <c r="A15" s="38">
        <v>2018</v>
      </c>
      <c r="B15" s="20">
        <v>141.249</v>
      </c>
      <c r="C15" s="20">
        <v>111.619</v>
      </c>
      <c r="D15" s="20">
        <v>6.4390000000000001</v>
      </c>
    </row>
    <row r="16" spans="1:10" ht="15" customHeight="1">
      <c r="A16" s="38">
        <v>2019</v>
      </c>
      <c r="B16" s="20">
        <v>142.904</v>
      </c>
      <c r="C16" s="20">
        <v>113.29600000000001</v>
      </c>
      <c r="D16" s="20">
        <v>5.718</v>
      </c>
    </row>
    <row r="17" spans="1:4" ht="15" customHeight="1">
      <c r="A17" s="38">
        <v>2020</v>
      </c>
      <c r="B17" s="20">
        <v>152.726</v>
      </c>
      <c r="C17" s="20">
        <v>125.50700000000001</v>
      </c>
      <c r="D17" s="20">
        <v>9.2089999999999996</v>
      </c>
    </row>
    <row r="18" spans="1:4" ht="15" customHeight="1">
      <c r="A18" s="38">
        <v>2021</v>
      </c>
      <c r="B18" s="20">
        <v>161.25700000000001</v>
      </c>
      <c r="C18" s="20">
        <v>130.99799999999999</v>
      </c>
      <c r="D18" s="20">
        <v>6.21</v>
      </c>
    </row>
    <row r="19" spans="1:4" ht="15" customHeight="1">
      <c r="A19" s="15"/>
      <c r="B19" s="15"/>
      <c r="C19" s="15"/>
      <c r="D19" s="15"/>
    </row>
    <row r="20" spans="1:4" ht="15" customHeight="1"/>
    <row r="21" spans="1:4" ht="15" customHeight="1">
      <c r="A21" s="9" t="s">
        <v>11</v>
      </c>
    </row>
  </sheetData>
  <mergeCells count="1">
    <mergeCell ref="A5:D5"/>
  </mergeCells>
  <hyperlinks>
    <hyperlink ref="A21" location="Contents!A1" display="Back to Table of Contents" xr:uid="{106C945E-5171-46C0-B685-17262AB19AB9}"/>
    <hyperlink ref="A2" r:id="rId1" xr:uid="{C8966583-9D3C-4732-8970-3284B6950687}"/>
  </hyperlinks>
  <pageMargins left="0.7" right="0.7" top="0.75" bottom="0.75" header="0.3" footer="0.3"/>
  <pageSetup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B71F9-CBC0-B249-8AFC-E0303CDC71AC}">
  <dimension ref="A1:J21"/>
  <sheetViews>
    <sheetView zoomScaleNormal="100" workbookViewId="0"/>
  </sheetViews>
  <sheetFormatPr defaultColWidth="12.44140625" defaultRowHeight="13.8"/>
  <cols>
    <col min="1" max="3" width="14.6640625" style="2" customWidth="1"/>
    <col min="4" max="10" width="8.109375" style="2" customWidth="1"/>
    <col min="11" max="13" width="12.44140625" style="2"/>
    <col min="14" max="14" width="24" style="2" customWidth="1"/>
    <col min="15" max="26" width="9.44140625" style="2" customWidth="1"/>
    <col min="27" max="27" width="4.77734375" style="2" customWidth="1"/>
    <col min="28" max="29" width="9.44140625" style="2" customWidth="1"/>
    <col min="30" max="16384" width="12.44140625" style="2"/>
  </cols>
  <sheetData>
    <row r="1" spans="1:10" ht="15" customHeight="1">
      <c r="A1" s="37" t="s">
        <v>88</v>
      </c>
    </row>
    <row r="2" spans="1:10" ht="15" customHeight="1">
      <c r="A2" s="12" t="s">
        <v>89</v>
      </c>
    </row>
    <row r="3" spans="1:10" ht="15" customHeight="1"/>
    <row r="4" spans="1:10" ht="15" customHeight="1"/>
    <row r="5" spans="1:10" ht="42" customHeight="1">
      <c r="A5" s="43" t="s">
        <v>32</v>
      </c>
      <c r="B5" s="43"/>
      <c r="C5" s="43"/>
      <c r="D5" s="14"/>
      <c r="E5" s="14"/>
      <c r="F5" s="14"/>
      <c r="G5" s="14"/>
      <c r="H5" s="14"/>
      <c r="I5" s="14"/>
      <c r="J5" s="14"/>
    </row>
    <row r="6" spans="1:10" ht="15" customHeight="1">
      <c r="A6" s="3" t="s">
        <v>2</v>
      </c>
      <c r="B6" s="11"/>
      <c r="C6" s="11"/>
      <c r="D6" s="14"/>
      <c r="E6" s="14"/>
      <c r="F6" s="14"/>
      <c r="G6" s="14"/>
      <c r="H6" s="14"/>
      <c r="I6" s="14"/>
      <c r="J6" s="14"/>
    </row>
    <row r="7" spans="1:10" ht="15" customHeight="1">
      <c r="A7" s="16"/>
      <c r="B7" s="24"/>
      <c r="C7" s="24"/>
      <c r="D7" s="14"/>
      <c r="E7" s="14"/>
      <c r="F7" s="14"/>
      <c r="G7" s="14"/>
      <c r="H7" s="14"/>
      <c r="I7" s="14"/>
      <c r="J7" s="14"/>
    </row>
    <row r="8" spans="1:10" ht="27.6">
      <c r="A8" s="21"/>
      <c r="B8" s="19" t="s">
        <v>3</v>
      </c>
      <c r="C8" s="19" t="s">
        <v>7</v>
      </c>
    </row>
    <row r="9" spans="1:10" ht="15" customHeight="1">
      <c r="A9" s="38">
        <v>2012</v>
      </c>
      <c r="B9" s="28">
        <v>9.06</v>
      </c>
      <c r="C9" s="28">
        <v>7.1970000000000001</v>
      </c>
    </row>
    <row r="10" spans="1:10" ht="15" customHeight="1">
      <c r="A10" s="38">
        <v>2013</v>
      </c>
      <c r="B10" s="28">
        <v>9.6010000000000009</v>
      </c>
      <c r="C10" s="28">
        <v>5.8879999999999999</v>
      </c>
    </row>
    <row r="11" spans="1:10" ht="15" customHeight="1">
      <c r="A11" s="38">
        <v>2014</v>
      </c>
      <c r="B11" s="28">
        <v>10.173</v>
      </c>
      <c r="C11" s="28">
        <v>6.0369999999999999</v>
      </c>
    </row>
    <row r="12" spans="1:10" ht="15" customHeight="1">
      <c r="A12" s="38">
        <v>2015</v>
      </c>
      <c r="B12" s="28">
        <v>10.651999999999999</v>
      </c>
      <c r="C12" s="28">
        <v>6.3040000000000003</v>
      </c>
    </row>
    <row r="13" spans="1:10" ht="15" customHeight="1">
      <c r="A13" s="38">
        <v>2016</v>
      </c>
      <c r="B13" s="28">
        <v>11.462999999999999</v>
      </c>
      <c r="C13" s="28">
        <v>6.7</v>
      </c>
    </row>
    <row r="14" spans="1:10" ht="15" customHeight="1">
      <c r="A14" s="38">
        <v>2017</v>
      </c>
      <c r="B14" s="28">
        <v>11.92</v>
      </c>
      <c r="C14" s="28">
        <v>6.968</v>
      </c>
    </row>
    <row r="15" spans="1:10" ht="15" customHeight="1">
      <c r="A15" s="38">
        <v>2018</v>
      </c>
      <c r="B15" s="28">
        <v>12.321999999999999</v>
      </c>
      <c r="C15" s="28">
        <v>7.24</v>
      </c>
    </row>
    <row r="16" spans="1:10" ht="15" customHeight="1">
      <c r="A16" s="38">
        <v>2019</v>
      </c>
      <c r="B16" s="28">
        <v>12.981</v>
      </c>
      <c r="C16" s="28">
        <v>7.6</v>
      </c>
    </row>
    <row r="17" spans="1:3" ht="15" customHeight="1">
      <c r="A17" s="38">
        <v>2020</v>
      </c>
      <c r="B17" s="28">
        <v>15.672000000000001</v>
      </c>
      <c r="C17" s="28">
        <v>8.7720000000000002</v>
      </c>
    </row>
    <row r="18" spans="1:3" ht="15" customHeight="1">
      <c r="A18" s="38">
        <v>2021</v>
      </c>
      <c r="B18" s="28">
        <v>17.634</v>
      </c>
      <c r="C18" s="28">
        <v>9.4329999999999998</v>
      </c>
    </row>
    <row r="19" spans="1:3" ht="15" customHeight="1">
      <c r="A19" s="15"/>
      <c r="B19" s="15"/>
      <c r="C19" s="15"/>
    </row>
    <row r="20" spans="1:3" ht="15" customHeight="1"/>
    <row r="21" spans="1:3" ht="15" customHeight="1">
      <c r="A21" s="9" t="s">
        <v>11</v>
      </c>
    </row>
  </sheetData>
  <mergeCells count="1">
    <mergeCell ref="A5:C5"/>
  </mergeCells>
  <hyperlinks>
    <hyperlink ref="A21" location="Contents!A1" display="Back to Table of Contents" xr:uid="{C3891D70-B9C6-41BD-AE49-9AFEC8190498}"/>
    <hyperlink ref="A2" r:id="rId1" xr:uid="{C7C59378-8292-438E-94AE-F44019FFEE69}"/>
  </hyperlinks>
  <pageMargins left="0.7" right="0.7" top="0.75" bottom="0.75" header="0.3" footer="0.3"/>
  <pageSetup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79711-8C70-0C49-8023-7A5EC1839CCC}">
  <sheetPr>
    <pageSetUpPr autoPageBreaks="0" fitToPage="1"/>
  </sheetPr>
  <dimension ref="A1:J21"/>
  <sheetViews>
    <sheetView zoomScaleNormal="100" workbookViewId="0"/>
  </sheetViews>
  <sheetFormatPr defaultColWidth="12.44140625" defaultRowHeight="15" customHeight="1"/>
  <cols>
    <col min="1" max="3" width="14.6640625" style="2" customWidth="1"/>
    <col min="4" max="10" width="8.109375" style="2" customWidth="1"/>
    <col min="11" max="13" width="12.44140625" style="2"/>
    <col min="14" max="14" width="24" style="2" customWidth="1"/>
    <col min="15" max="26" width="9.44140625" style="2" customWidth="1"/>
    <col min="27" max="27" width="4.77734375" style="2" customWidth="1"/>
    <col min="28" max="29" width="9.44140625" style="2" customWidth="1"/>
    <col min="30" max="16384" width="12.44140625" style="2"/>
  </cols>
  <sheetData>
    <row r="1" spans="1:10" ht="15" customHeight="1">
      <c r="A1" s="37" t="s">
        <v>88</v>
      </c>
    </row>
    <row r="2" spans="1:10" ht="15" customHeight="1">
      <c r="A2" s="12" t="s">
        <v>89</v>
      </c>
    </row>
    <row r="5" spans="1:10" ht="42" customHeight="1">
      <c r="A5" s="43" t="s">
        <v>33</v>
      </c>
      <c r="B5" s="43"/>
      <c r="C5" s="43"/>
      <c r="D5" s="14"/>
      <c r="E5" s="14"/>
      <c r="F5" s="14"/>
      <c r="G5" s="14"/>
      <c r="H5" s="14"/>
      <c r="I5" s="14"/>
      <c r="J5" s="14"/>
    </row>
    <row r="6" spans="1:10" ht="15" customHeight="1">
      <c r="A6" s="3" t="s">
        <v>2</v>
      </c>
      <c r="B6" s="11"/>
      <c r="C6" s="11"/>
      <c r="D6" s="14"/>
      <c r="E6" s="14"/>
      <c r="F6" s="14"/>
      <c r="G6" s="14"/>
      <c r="H6" s="14"/>
      <c r="I6" s="14"/>
      <c r="J6" s="14"/>
    </row>
    <row r="7" spans="1:10" ht="15" customHeight="1">
      <c r="A7" s="16"/>
      <c r="B7" s="24"/>
      <c r="C7" s="24"/>
      <c r="D7" s="14"/>
      <c r="E7" s="14"/>
      <c r="F7" s="14"/>
      <c r="G7" s="14"/>
      <c r="H7" s="14"/>
      <c r="I7" s="14"/>
      <c r="J7" s="14"/>
    </row>
    <row r="8" spans="1:10" ht="27.6">
      <c r="A8" s="21"/>
      <c r="B8" s="19" t="s">
        <v>3</v>
      </c>
      <c r="C8" s="19" t="s">
        <v>7</v>
      </c>
    </row>
    <row r="9" spans="1:10" ht="15" customHeight="1">
      <c r="A9" s="38">
        <v>2012</v>
      </c>
      <c r="B9" s="28">
        <v>0.87</v>
      </c>
      <c r="C9" s="28">
        <v>0.82</v>
      </c>
    </row>
    <row r="10" spans="1:10" ht="15" customHeight="1">
      <c r="A10" s="38">
        <v>2013</v>
      </c>
      <c r="B10" s="28">
        <v>0.90600000000000003</v>
      </c>
      <c r="C10" s="28">
        <v>0.85</v>
      </c>
    </row>
    <row r="11" spans="1:10" ht="15" customHeight="1">
      <c r="A11" s="38">
        <v>2014</v>
      </c>
      <c r="B11" s="28">
        <v>0.93899999999999995</v>
      </c>
      <c r="C11" s="28">
        <v>0.879</v>
      </c>
    </row>
    <row r="12" spans="1:10" ht="15" customHeight="1">
      <c r="A12" s="38">
        <v>2015</v>
      </c>
      <c r="B12" s="28">
        <v>0.99299999999999999</v>
      </c>
      <c r="C12" s="28">
        <v>0.92600000000000005</v>
      </c>
    </row>
    <row r="13" spans="1:10" ht="15" customHeight="1">
      <c r="A13" s="38">
        <v>2016</v>
      </c>
      <c r="B13" s="28">
        <v>1.0780000000000001</v>
      </c>
      <c r="C13" s="28">
        <v>1.0009999999999999</v>
      </c>
    </row>
    <row r="14" spans="1:10" ht="15" customHeight="1">
      <c r="A14" s="38">
        <v>2017</v>
      </c>
      <c r="B14" s="28">
        <v>1.151</v>
      </c>
      <c r="C14" s="28">
        <v>1.0660000000000001</v>
      </c>
    </row>
    <row r="15" spans="1:10" ht="15" customHeight="1">
      <c r="A15" s="38">
        <v>2018</v>
      </c>
      <c r="B15" s="28">
        <v>1.2090000000000001</v>
      </c>
      <c r="C15" s="28">
        <v>1.115</v>
      </c>
    </row>
    <row r="16" spans="1:10" ht="15" customHeight="1">
      <c r="A16" s="38">
        <v>2019</v>
      </c>
      <c r="B16" s="28">
        <v>1.292</v>
      </c>
      <c r="C16" s="28">
        <v>1.1850000000000001</v>
      </c>
    </row>
    <row r="17" spans="1:3" ht="15" customHeight="1">
      <c r="A17" s="38">
        <v>2020</v>
      </c>
      <c r="B17" s="28">
        <v>1.5289999999999999</v>
      </c>
      <c r="C17" s="28">
        <v>1.3939999999999999</v>
      </c>
    </row>
    <row r="18" spans="1:3" ht="15" customHeight="1">
      <c r="A18" s="38">
        <v>2021</v>
      </c>
      <c r="B18" s="28">
        <v>1.7490000000000001</v>
      </c>
      <c r="C18" s="28">
        <v>1.5820000000000001</v>
      </c>
    </row>
    <row r="19" spans="1:3" ht="15" customHeight="1">
      <c r="A19" s="15"/>
      <c r="B19" s="15"/>
      <c r="C19" s="15"/>
    </row>
    <row r="21" spans="1:3" ht="15" customHeight="1">
      <c r="A21" s="9" t="s">
        <v>11</v>
      </c>
    </row>
  </sheetData>
  <mergeCells count="1">
    <mergeCell ref="A5:C5"/>
  </mergeCells>
  <hyperlinks>
    <hyperlink ref="A21" location="Contents!A1" display="Back to Table of Contents" xr:uid="{64F69012-67D0-4F67-9E91-D5CB7B2115D3}"/>
    <hyperlink ref="A2" r:id="rId1" xr:uid="{BB3D8194-444D-487C-8804-E4E65345ACC7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04F1A-387A-4FEF-AE1D-643C96968400}">
  <sheetPr>
    <pageSetUpPr fitToPage="1"/>
  </sheetPr>
  <dimension ref="A1:D21"/>
  <sheetViews>
    <sheetView zoomScaleNormal="100" workbookViewId="0"/>
  </sheetViews>
  <sheetFormatPr defaultColWidth="9.109375" defaultRowHeight="15" customHeight="1"/>
  <cols>
    <col min="1" max="4" width="14.6640625" style="2" customWidth="1"/>
    <col min="5" max="11" width="8.109375" style="2" customWidth="1"/>
    <col min="12" max="16384" width="9.109375" style="2"/>
  </cols>
  <sheetData>
    <row r="1" spans="1:4" ht="15" customHeight="1">
      <c r="A1" s="37" t="s">
        <v>88</v>
      </c>
    </row>
    <row r="2" spans="1:4" ht="15" customHeight="1">
      <c r="A2" s="12" t="s">
        <v>89</v>
      </c>
    </row>
    <row r="5" spans="1:4" ht="60" customHeight="1">
      <c r="A5" s="43" t="s">
        <v>34</v>
      </c>
      <c r="B5" s="43"/>
      <c r="C5" s="43"/>
      <c r="D5" s="43"/>
    </row>
    <row r="6" spans="1:4" ht="15" customHeight="1">
      <c r="A6" s="3" t="s">
        <v>2</v>
      </c>
      <c r="B6" s="3"/>
      <c r="C6" s="3"/>
      <c r="D6" s="3"/>
    </row>
    <row r="7" spans="1:4" ht="15" customHeight="1">
      <c r="A7" s="38"/>
    </row>
    <row r="8" spans="1:4" ht="30" customHeight="1">
      <c r="A8" s="21"/>
      <c r="B8" s="19" t="s">
        <v>35</v>
      </c>
      <c r="C8" s="19" t="s">
        <v>36</v>
      </c>
      <c r="D8" s="19" t="s">
        <v>73</v>
      </c>
    </row>
    <row r="9" spans="1:4" ht="15" customHeight="1">
      <c r="A9" s="38">
        <v>2012</v>
      </c>
      <c r="B9" s="28">
        <v>14.775</v>
      </c>
      <c r="C9" s="28">
        <v>1.4790000000000001</v>
      </c>
      <c r="D9" s="28">
        <v>7.7</v>
      </c>
    </row>
    <row r="10" spans="1:4" ht="15" customHeight="1">
      <c r="A10" s="38">
        <v>2013</v>
      </c>
      <c r="B10" s="28">
        <v>15.111000000000001</v>
      </c>
      <c r="C10" s="28">
        <v>2.9359999999999999</v>
      </c>
      <c r="D10" s="28">
        <v>7.5270000000000001</v>
      </c>
    </row>
    <row r="11" spans="1:4" ht="15" customHeight="1">
      <c r="A11" s="38">
        <v>2014</v>
      </c>
      <c r="B11" s="28">
        <v>14.699</v>
      </c>
      <c r="C11" s="28">
        <v>3.1549999999999998</v>
      </c>
      <c r="D11" s="28">
        <v>6.7830000000000004</v>
      </c>
    </row>
    <row r="12" spans="1:4" ht="15" customHeight="1">
      <c r="A12" s="38">
        <v>2015</v>
      </c>
      <c r="B12" s="28">
        <v>15.864000000000001</v>
      </c>
      <c r="C12" s="28">
        <v>3.6970000000000001</v>
      </c>
      <c r="D12" s="28">
        <v>7.0650000000000004</v>
      </c>
    </row>
    <row r="13" spans="1:4" ht="15" customHeight="1">
      <c r="A13" s="38">
        <v>2016</v>
      </c>
      <c r="B13" s="28">
        <v>16.172999999999998</v>
      </c>
      <c r="C13" s="28">
        <v>3.8730000000000002</v>
      </c>
      <c r="D13" s="28">
        <v>6.8540000000000001</v>
      </c>
    </row>
    <row r="14" spans="1:4" ht="15" customHeight="1">
      <c r="A14" s="38">
        <v>2017</v>
      </c>
      <c r="B14" s="28">
        <v>16.468</v>
      </c>
      <c r="C14" s="28">
        <v>3.899</v>
      </c>
      <c r="D14" s="28">
        <v>6.9130000000000003</v>
      </c>
    </row>
    <row r="15" spans="1:4" ht="15" customHeight="1">
      <c r="A15" s="38">
        <v>2018</v>
      </c>
      <c r="B15" s="28">
        <v>16.707999999999998</v>
      </c>
      <c r="C15" s="28">
        <v>4.03</v>
      </c>
      <c r="D15" s="28">
        <v>6.9189999999999996</v>
      </c>
    </row>
    <row r="16" spans="1:4" ht="15" customHeight="1">
      <c r="A16" s="38">
        <v>2019</v>
      </c>
      <c r="B16" s="28">
        <v>17.792000000000002</v>
      </c>
      <c r="C16" s="28">
        <v>4.3760000000000003</v>
      </c>
      <c r="D16" s="28">
        <v>7.3410000000000002</v>
      </c>
    </row>
    <row r="17" spans="1:4" ht="15" customHeight="1">
      <c r="A17" s="38">
        <v>2020</v>
      </c>
      <c r="B17" s="28">
        <v>19.986000000000001</v>
      </c>
      <c r="C17" s="28">
        <v>5.6180000000000003</v>
      </c>
      <c r="D17" s="28">
        <v>7.391</v>
      </c>
    </row>
    <row r="18" spans="1:4" ht="15" customHeight="1">
      <c r="A18" s="38">
        <v>2021</v>
      </c>
      <c r="B18" s="28">
        <v>22.355</v>
      </c>
      <c r="C18" s="28">
        <v>6.6580000000000004</v>
      </c>
      <c r="D18" s="28">
        <v>8.0329999999999995</v>
      </c>
    </row>
    <row r="19" spans="1:4" ht="15" customHeight="1">
      <c r="A19" s="21"/>
      <c r="B19" s="3"/>
      <c r="C19" s="3"/>
      <c r="D19" s="3"/>
    </row>
    <row r="21" spans="1:4" ht="15" customHeight="1">
      <c r="A21" s="27" t="s">
        <v>11</v>
      </c>
    </row>
  </sheetData>
  <mergeCells count="1">
    <mergeCell ref="A5:D5"/>
  </mergeCells>
  <hyperlinks>
    <hyperlink ref="A21" location="Contents!A1" display="Back to Table of Contents" xr:uid="{6E8C2241-F5E0-4935-B2DA-A3321BE135A7}"/>
    <hyperlink ref="A2" r:id="rId1" xr:uid="{E21E6440-568F-4C7D-8197-66E64F4561AB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G13"/>
  <sheetViews>
    <sheetView zoomScaleNormal="100" workbookViewId="0"/>
  </sheetViews>
  <sheetFormatPr defaultColWidth="12.44140625" defaultRowHeight="15" customHeight="1"/>
  <cols>
    <col min="1" max="1" width="22.6640625" style="2" customWidth="1"/>
    <col min="2" max="6" width="12.6640625" style="2" customWidth="1"/>
    <col min="7" max="7" width="8.109375" style="2" customWidth="1"/>
    <col min="8" max="14" width="9.44140625" style="2" customWidth="1"/>
    <col min="15" max="15" width="4.77734375" style="2" customWidth="1"/>
    <col min="16" max="17" width="9.44140625" style="2" customWidth="1"/>
    <col min="18" max="16384" width="12.44140625" style="2"/>
  </cols>
  <sheetData>
    <row r="1" spans="1:7" ht="15" customHeight="1">
      <c r="A1" s="37" t="s">
        <v>88</v>
      </c>
    </row>
    <row r="2" spans="1:7" ht="15" customHeight="1">
      <c r="A2" s="12" t="s">
        <v>89</v>
      </c>
    </row>
    <row r="5" spans="1:7" ht="30" customHeight="1">
      <c r="A5" s="43" t="s">
        <v>1</v>
      </c>
      <c r="B5" s="43"/>
      <c r="C5" s="43"/>
      <c r="D5" s="43"/>
      <c r="E5" s="44"/>
      <c r="F5" s="44"/>
      <c r="G5" s="14"/>
    </row>
    <row r="6" spans="1:7" ht="15" customHeight="1">
      <c r="A6" s="15" t="s">
        <v>2</v>
      </c>
      <c r="B6" s="11"/>
      <c r="C6" s="11"/>
      <c r="D6" s="11"/>
      <c r="E6" s="11"/>
      <c r="F6" s="11"/>
      <c r="G6" s="14"/>
    </row>
    <row r="7" spans="1:7" ht="15" customHeight="1">
      <c r="A7" s="16"/>
      <c r="B7" s="24"/>
      <c r="C7" s="24"/>
      <c r="D7" s="24"/>
      <c r="E7" s="24"/>
      <c r="F7" s="24"/>
      <c r="G7" s="14"/>
    </row>
    <row r="8" spans="1:7" ht="27.6">
      <c r="A8" s="25"/>
      <c r="B8" s="19" t="s">
        <v>3</v>
      </c>
      <c r="C8" s="19" t="s">
        <v>4</v>
      </c>
      <c r="D8" s="19" t="s">
        <v>5</v>
      </c>
      <c r="E8" s="19" t="s">
        <v>6</v>
      </c>
      <c r="F8" s="19" t="s">
        <v>7</v>
      </c>
    </row>
    <row r="9" spans="1:7" ht="15" customHeight="1">
      <c r="A9" s="2" t="s">
        <v>8</v>
      </c>
      <c r="B9" s="23">
        <v>11.707000000000001</v>
      </c>
      <c r="C9" s="23">
        <v>0.80200000000000005</v>
      </c>
      <c r="D9" s="23" t="s">
        <v>9</v>
      </c>
      <c r="E9" s="23">
        <v>0.36599999999999999</v>
      </c>
      <c r="F9" s="23">
        <v>10.538</v>
      </c>
    </row>
    <row r="10" spans="1:7" ht="15" customHeight="1">
      <c r="A10" s="2" t="s">
        <v>10</v>
      </c>
      <c r="B10" s="23">
        <v>25.552</v>
      </c>
      <c r="C10" s="23">
        <v>9.3640000000000008</v>
      </c>
      <c r="D10" s="23">
        <v>2.1240000000000001</v>
      </c>
      <c r="E10" s="23">
        <v>0.126</v>
      </c>
      <c r="F10" s="23">
        <v>13.932</v>
      </c>
    </row>
    <row r="11" spans="1:7" ht="15" customHeight="1">
      <c r="A11" s="15"/>
      <c r="B11" s="15"/>
      <c r="C11" s="15"/>
      <c r="D11" s="15"/>
      <c r="E11" s="15"/>
      <c r="F11" s="15"/>
    </row>
    <row r="13" spans="1:7" ht="15" customHeight="1">
      <c r="A13" s="9" t="s">
        <v>11</v>
      </c>
    </row>
  </sheetData>
  <mergeCells count="1">
    <mergeCell ref="A5:F5"/>
  </mergeCells>
  <hyperlinks>
    <hyperlink ref="A13" location="Contents!A1" display="Back to Table of Contents" xr:uid="{00000000-0004-0000-0100-000000000000}"/>
    <hyperlink ref="A2" r:id="rId1" xr:uid="{41437B38-B9AD-4847-A8C4-C715A5D07FA6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34DDF-73BF-4160-84E7-C0AE39486FD4}">
  <sheetPr>
    <pageSetUpPr fitToPage="1"/>
  </sheetPr>
  <dimension ref="A1:D21"/>
  <sheetViews>
    <sheetView zoomScaleNormal="100" workbookViewId="0"/>
  </sheetViews>
  <sheetFormatPr defaultColWidth="9.109375" defaultRowHeight="15" customHeight="1"/>
  <cols>
    <col min="1" max="4" width="14.6640625" style="2" customWidth="1"/>
    <col min="5" max="16384" width="9.109375" style="2"/>
  </cols>
  <sheetData>
    <row r="1" spans="1:4" ht="15" customHeight="1">
      <c r="A1" s="37" t="s">
        <v>88</v>
      </c>
    </row>
    <row r="2" spans="1:4" ht="15" customHeight="1">
      <c r="A2" s="12" t="s">
        <v>89</v>
      </c>
    </row>
    <row r="5" spans="1:4" ht="42" customHeight="1">
      <c r="A5" s="43" t="s">
        <v>37</v>
      </c>
      <c r="B5" s="43"/>
      <c r="C5" s="43"/>
      <c r="D5" s="46"/>
    </row>
    <row r="6" spans="1:4" ht="15" customHeight="1">
      <c r="A6" s="3" t="s">
        <v>2</v>
      </c>
      <c r="B6" s="11"/>
      <c r="C6" s="11"/>
      <c r="D6" s="11"/>
    </row>
    <row r="7" spans="1:4" ht="16.95" customHeight="1">
      <c r="B7" s="24"/>
      <c r="C7" s="24"/>
      <c r="D7" s="24"/>
    </row>
    <row r="8" spans="1:4" ht="27.6">
      <c r="A8" s="21"/>
      <c r="B8" s="19" t="s">
        <v>3</v>
      </c>
      <c r="C8" s="19" t="s">
        <v>7</v>
      </c>
      <c r="D8" s="19" t="s">
        <v>6</v>
      </c>
    </row>
    <row r="9" spans="1:4" ht="15" customHeight="1">
      <c r="A9" s="38">
        <v>2012</v>
      </c>
      <c r="B9" s="28">
        <v>2.9620000000000002</v>
      </c>
      <c r="C9" s="28">
        <v>0.94</v>
      </c>
      <c r="D9" s="28">
        <v>0.106</v>
      </c>
    </row>
    <row r="10" spans="1:4" ht="15" customHeight="1">
      <c r="A10" s="38">
        <v>2013</v>
      </c>
      <c r="B10" s="28">
        <v>3.012</v>
      </c>
      <c r="C10" s="28">
        <v>0.872</v>
      </c>
      <c r="D10" s="28">
        <v>0.105</v>
      </c>
    </row>
    <row r="11" spans="1:4" ht="15" customHeight="1">
      <c r="A11" s="38">
        <v>2014</v>
      </c>
      <c r="B11" s="28">
        <v>2.7440000000000002</v>
      </c>
      <c r="C11" s="28">
        <v>0.47699999999999998</v>
      </c>
      <c r="D11" s="28">
        <v>0.10299999999999999</v>
      </c>
    </row>
    <row r="12" spans="1:4" ht="15" customHeight="1">
      <c r="A12" s="38">
        <v>2015</v>
      </c>
      <c r="B12" s="28">
        <v>3.085</v>
      </c>
      <c r="C12" s="28">
        <v>0.75800000000000001</v>
      </c>
      <c r="D12" s="28">
        <v>0.107</v>
      </c>
    </row>
    <row r="13" spans="1:4" ht="15" customHeight="1">
      <c r="A13" s="38">
        <v>2016</v>
      </c>
      <c r="B13" s="28">
        <v>2.9590000000000001</v>
      </c>
      <c r="C13" s="28">
        <v>0.74299999999999999</v>
      </c>
      <c r="D13" s="28">
        <v>0.114</v>
      </c>
    </row>
    <row r="14" spans="1:4" ht="15" customHeight="1">
      <c r="A14" s="38">
        <v>2017</v>
      </c>
      <c r="B14" s="28">
        <v>2.93</v>
      </c>
      <c r="C14" s="28">
        <v>0.70299999999999996</v>
      </c>
      <c r="D14" s="28">
        <v>0.111</v>
      </c>
    </row>
    <row r="15" spans="1:4" ht="15" customHeight="1">
      <c r="A15" s="38">
        <v>2018</v>
      </c>
      <c r="B15" s="28">
        <v>3.1080000000000001</v>
      </c>
      <c r="C15" s="28">
        <v>0.63400000000000001</v>
      </c>
      <c r="D15" s="28">
        <v>0.10199999999999999</v>
      </c>
    </row>
    <row r="16" spans="1:4" ht="15" customHeight="1">
      <c r="A16" s="38">
        <v>2019</v>
      </c>
      <c r="B16" s="28">
        <v>3.181</v>
      </c>
      <c r="C16" s="28">
        <v>0.65300000000000002</v>
      </c>
      <c r="D16" s="28">
        <v>0.113</v>
      </c>
    </row>
    <row r="17" spans="1:4" ht="15" customHeight="1">
      <c r="A17" s="38">
        <v>2020</v>
      </c>
      <c r="B17" s="28">
        <v>3.25</v>
      </c>
      <c r="C17" s="28">
        <v>0.66400000000000003</v>
      </c>
      <c r="D17" s="28">
        <v>0.12</v>
      </c>
    </row>
    <row r="18" spans="1:4" ht="15" customHeight="1">
      <c r="A18" s="38">
        <v>2021</v>
      </c>
      <c r="B18" s="28">
        <v>3.3010000000000002</v>
      </c>
      <c r="C18" s="28">
        <v>0.64800000000000002</v>
      </c>
      <c r="D18" s="28">
        <v>0.109</v>
      </c>
    </row>
    <row r="19" spans="1:4" ht="15" customHeight="1">
      <c r="A19" s="21"/>
      <c r="B19" s="3"/>
      <c r="C19" s="3"/>
      <c r="D19" s="3"/>
    </row>
    <row r="21" spans="1:4" ht="15" customHeight="1">
      <c r="A21" s="9" t="s">
        <v>11</v>
      </c>
    </row>
  </sheetData>
  <mergeCells count="1">
    <mergeCell ref="A5:D5"/>
  </mergeCells>
  <hyperlinks>
    <hyperlink ref="A21" location="Contents!A1" display="Back to Table of Contents" xr:uid="{25261F3F-EC8E-4C18-911C-7260E670F028}"/>
    <hyperlink ref="A2" r:id="rId1" xr:uid="{5B4424E0-C0DE-4600-AC4D-1DE20C45E824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A1A59-2C52-4AFE-994F-BD22F3F41125}">
  <sheetPr>
    <pageSetUpPr fitToPage="1"/>
  </sheetPr>
  <dimension ref="A1:D21"/>
  <sheetViews>
    <sheetView zoomScaleNormal="100" workbookViewId="0"/>
  </sheetViews>
  <sheetFormatPr defaultColWidth="9.109375" defaultRowHeight="15" customHeight="1"/>
  <cols>
    <col min="1" max="4" width="14.6640625" style="2" customWidth="1"/>
    <col min="5" max="16384" width="9.109375" style="2"/>
  </cols>
  <sheetData>
    <row r="1" spans="1:4" ht="15" customHeight="1">
      <c r="A1" s="37" t="s">
        <v>88</v>
      </c>
    </row>
    <row r="2" spans="1:4" ht="15" customHeight="1">
      <c r="A2" s="12" t="s">
        <v>89</v>
      </c>
    </row>
    <row r="5" spans="1:4" ht="42" customHeight="1">
      <c r="A5" s="43" t="s">
        <v>38</v>
      </c>
      <c r="B5" s="43"/>
      <c r="C5" s="43"/>
      <c r="D5" s="46"/>
    </row>
    <row r="6" spans="1:4" ht="15" customHeight="1">
      <c r="A6" s="3" t="s">
        <v>2</v>
      </c>
      <c r="B6" s="11"/>
      <c r="C6" s="11"/>
      <c r="D6" s="11"/>
    </row>
    <row r="7" spans="1:4" ht="15" customHeight="1">
      <c r="A7" s="16"/>
      <c r="B7" s="41"/>
      <c r="C7" s="41"/>
      <c r="D7" s="41"/>
    </row>
    <row r="8" spans="1:4" ht="27.6">
      <c r="A8" s="21"/>
      <c r="B8" s="19" t="s">
        <v>3</v>
      </c>
      <c r="C8" s="19" t="s">
        <v>7</v>
      </c>
      <c r="D8" s="19" t="s">
        <v>6</v>
      </c>
    </row>
    <row r="9" spans="1:4" ht="15" customHeight="1">
      <c r="A9" s="38">
        <v>2012</v>
      </c>
      <c r="B9" s="28">
        <v>0.96599999999999997</v>
      </c>
      <c r="C9" s="28">
        <v>0.57899999999999996</v>
      </c>
      <c r="D9" s="28">
        <v>7.0000000000000001E-3</v>
      </c>
    </row>
    <row r="10" spans="1:4" ht="15" customHeight="1">
      <c r="A10" s="38">
        <v>2013</v>
      </c>
      <c r="B10" s="28">
        <v>1.0349999999999999</v>
      </c>
      <c r="C10" s="28">
        <v>0.62</v>
      </c>
      <c r="D10" s="28">
        <v>0.01</v>
      </c>
    </row>
    <row r="11" spans="1:4" ht="15" customHeight="1">
      <c r="A11" s="38">
        <v>2014</v>
      </c>
      <c r="B11" s="28">
        <v>0.96399999999999997</v>
      </c>
      <c r="C11" s="28">
        <v>0.53900000000000003</v>
      </c>
      <c r="D11" s="28">
        <v>4.3999999999999997E-2</v>
      </c>
    </row>
    <row r="12" spans="1:4" ht="15" customHeight="1">
      <c r="A12" s="38">
        <v>2015</v>
      </c>
      <c r="B12" s="28">
        <v>1.1180000000000001</v>
      </c>
      <c r="C12" s="28">
        <v>0.69199999999999995</v>
      </c>
      <c r="D12" s="28">
        <v>5.3999999999999999E-2</v>
      </c>
    </row>
    <row r="13" spans="1:4" ht="15" customHeight="1">
      <c r="A13" s="38">
        <v>2016</v>
      </c>
      <c r="B13" s="28">
        <v>1.1080000000000001</v>
      </c>
      <c r="C13" s="28">
        <v>0.69899999999999995</v>
      </c>
      <c r="D13" s="28">
        <v>6.0999999999999999E-2</v>
      </c>
    </row>
    <row r="14" spans="1:4" ht="15" customHeight="1">
      <c r="A14" s="38">
        <v>2017</v>
      </c>
      <c r="B14" s="28">
        <v>1.171</v>
      </c>
      <c r="C14" s="28">
        <v>0.74</v>
      </c>
      <c r="D14" s="28">
        <v>6.7000000000000004E-2</v>
      </c>
    </row>
    <row r="15" spans="1:4" ht="15" customHeight="1">
      <c r="A15" s="38">
        <v>2018</v>
      </c>
      <c r="B15" s="28">
        <v>1.2989999999999999</v>
      </c>
      <c r="C15" s="28">
        <v>0.81299999999999994</v>
      </c>
      <c r="D15" s="28">
        <v>5.6000000000000001E-2</v>
      </c>
    </row>
    <row r="16" spans="1:4" ht="15" customHeight="1">
      <c r="A16" s="38">
        <v>2019</v>
      </c>
      <c r="B16" s="28">
        <v>1.3240000000000001</v>
      </c>
      <c r="C16" s="28">
        <v>0.83799999999999997</v>
      </c>
      <c r="D16" s="28">
        <v>6.8000000000000005E-2</v>
      </c>
    </row>
    <row r="17" spans="1:4" ht="15" customHeight="1">
      <c r="A17" s="38">
        <v>2020</v>
      </c>
      <c r="B17" s="28">
        <v>1.351</v>
      </c>
      <c r="C17" s="28">
        <v>0.85299999999999998</v>
      </c>
      <c r="D17" s="28">
        <v>6.7000000000000004E-2</v>
      </c>
    </row>
    <row r="18" spans="1:4" ht="15" customHeight="1">
      <c r="A18" s="38">
        <v>2021</v>
      </c>
      <c r="B18" s="28">
        <v>1.3759999999999999</v>
      </c>
      <c r="C18" s="28">
        <v>0.80300000000000005</v>
      </c>
      <c r="D18" s="28">
        <v>3.0000000000000001E-3</v>
      </c>
    </row>
    <row r="19" spans="1:4" ht="15" customHeight="1">
      <c r="A19" s="21"/>
      <c r="B19" s="3"/>
      <c r="C19" s="3"/>
      <c r="D19" s="3"/>
    </row>
    <row r="21" spans="1:4" ht="15" customHeight="1">
      <c r="A21" s="9" t="s">
        <v>11</v>
      </c>
    </row>
  </sheetData>
  <mergeCells count="1">
    <mergeCell ref="A5:D5"/>
  </mergeCells>
  <hyperlinks>
    <hyperlink ref="A21" location="Contents!A1" display="Back to Table of Contents" xr:uid="{B7641C02-7C63-4148-AA8F-E9F49F8111A5}"/>
    <hyperlink ref="A2" r:id="rId1" xr:uid="{7E5CBF01-A46F-42A1-BB89-05C192AFE920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447D8-C165-4883-89E0-9F0CAE10AF7E}">
  <sheetPr>
    <pageSetUpPr fitToPage="1"/>
  </sheetPr>
  <dimension ref="A1:F21"/>
  <sheetViews>
    <sheetView zoomScaleNormal="100" workbookViewId="0"/>
  </sheetViews>
  <sheetFormatPr defaultColWidth="9.109375" defaultRowHeight="15" customHeight="1"/>
  <cols>
    <col min="1" max="1" width="36.6640625" style="2" customWidth="1"/>
    <col min="2" max="3" width="12.6640625" style="2" customWidth="1"/>
    <col min="4" max="4" width="1.6640625" style="2" customWidth="1"/>
    <col min="5" max="6" width="12.6640625" style="2" customWidth="1"/>
    <col min="7" max="16384" width="9.109375" style="2"/>
  </cols>
  <sheetData>
    <row r="1" spans="1:6" ht="15" customHeight="1">
      <c r="A1" s="37" t="s">
        <v>88</v>
      </c>
    </row>
    <row r="2" spans="1:6" ht="15" customHeight="1">
      <c r="A2" s="12" t="s">
        <v>89</v>
      </c>
    </row>
    <row r="5" spans="1:6" ht="30" customHeight="1">
      <c r="A5" s="43" t="s">
        <v>40</v>
      </c>
      <c r="B5" s="43"/>
      <c r="C5" s="43"/>
      <c r="D5" s="46"/>
      <c r="E5" s="46"/>
      <c r="F5" s="46"/>
    </row>
    <row r="6" spans="1:6" ht="15" customHeight="1">
      <c r="A6" s="3" t="s">
        <v>13</v>
      </c>
      <c r="B6" s="3"/>
      <c r="C6" s="3"/>
      <c r="D6" s="3"/>
      <c r="E6" s="3"/>
      <c r="F6" s="3"/>
    </row>
    <row r="8" spans="1:6" ht="15" customHeight="1">
      <c r="B8" s="50" t="s">
        <v>92</v>
      </c>
      <c r="C8" s="50"/>
      <c r="E8" s="50" t="s">
        <v>39</v>
      </c>
      <c r="F8" s="50"/>
    </row>
    <row r="9" spans="1:6" ht="15" customHeight="1">
      <c r="A9" s="25"/>
      <c r="B9" s="25">
        <v>2009</v>
      </c>
      <c r="C9" s="25">
        <v>2018</v>
      </c>
      <c r="D9" s="25"/>
      <c r="E9" s="25">
        <v>2009</v>
      </c>
      <c r="F9" s="25">
        <v>2018</v>
      </c>
    </row>
    <row r="10" spans="1:6" ht="15" customHeight="1">
      <c r="A10" s="2" t="s">
        <v>41</v>
      </c>
      <c r="B10" s="20">
        <v>23.509</v>
      </c>
      <c r="C10" s="20">
        <v>39.753</v>
      </c>
      <c r="D10" s="20"/>
      <c r="E10" s="20">
        <v>333.03699999999998</v>
      </c>
      <c r="F10" s="20">
        <v>658.01300000000003</v>
      </c>
    </row>
    <row r="11" spans="1:6" ht="15" customHeight="1">
      <c r="A11" s="2" t="s">
        <v>71</v>
      </c>
      <c r="B11" s="20">
        <v>203.714</v>
      </c>
      <c r="C11" s="20">
        <v>366.49900000000002</v>
      </c>
      <c r="D11" s="20"/>
      <c r="E11" s="20" t="s">
        <v>9</v>
      </c>
      <c r="F11" s="20" t="s">
        <v>9</v>
      </c>
    </row>
    <row r="12" spans="1:6" ht="15" customHeight="1">
      <c r="A12" s="2" t="s">
        <v>42</v>
      </c>
      <c r="B12" s="20">
        <v>137.94999999999999</v>
      </c>
      <c r="C12" s="20">
        <v>179.64699999999999</v>
      </c>
      <c r="D12" s="20"/>
      <c r="E12" s="20">
        <v>16.827000000000002</v>
      </c>
      <c r="F12" s="20">
        <v>34.548999999999999</v>
      </c>
    </row>
    <row r="13" spans="1:6" ht="15" customHeight="1">
      <c r="A13" s="2" t="s">
        <v>43</v>
      </c>
      <c r="B13" s="20">
        <v>950.40899999999999</v>
      </c>
      <c r="C13" s="20">
        <v>1341.6469999999999</v>
      </c>
      <c r="D13" s="20"/>
      <c r="E13" s="20">
        <v>51.112000000000002</v>
      </c>
      <c r="F13" s="20">
        <v>87.385000000000005</v>
      </c>
    </row>
    <row r="14" spans="1:6" ht="15" customHeight="1">
      <c r="A14" s="2" t="s">
        <v>72</v>
      </c>
      <c r="B14" s="20">
        <v>15.92</v>
      </c>
      <c r="C14" s="20">
        <v>25.274999999999999</v>
      </c>
      <c r="D14" s="20"/>
      <c r="E14" s="20" t="s">
        <v>9</v>
      </c>
      <c r="F14" s="20" t="s">
        <v>9</v>
      </c>
    </row>
    <row r="15" spans="1:6" ht="15" customHeight="1">
      <c r="A15" s="2" t="s">
        <v>44</v>
      </c>
      <c r="B15" s="20">
        <v>24.347000000000001</v>
      </c>
      <c r="C15" s="20">
        <v>39.325000000000003</v>
      </c>
      <c r="D15" s="20"/>
      <c r="E15" s="20">
        <v>54.488999999999997</v>
      </c>
      <c r="F15" s="20">
        <v>91.44</v>
      </c>
    </row>
    <row r="16" spans="1:6" ht="15" customHeight="1">
      <c r="A16" s="2" t="s">
        <v>45</v>
      </c>
      <c r="B16" s="20">
        <v>297.30599999999998</v>
      </c>
      <c r="C16" s="20">
        <v>578.06700000000001</v>
      </c>
      <c r="D16" s="20"/>
      <c r="E16" s="20">
        <v>78.712000000000003</v>
      </c>
      <c r="F16" s="20">
        <v>174.77799999999999</v>
      </c>
    </row>
    <row r="17" spans="1:6" ht="15" customHeight="1">
      <c r="A17" s="2" t="s">
        <v>46</v>
      </c>
      <c r="B17" s="20">
        <v>193.80799999999999</v>
      </c>
      <c r="C17" s="20">
        <v>383.16399999999999</v>
      </c>
      <c r="D17" s="20"/>
      <c r="E17" s="20">
        <v>150.49100000000001</v>
      </c>
      <c r="F17" s="20">
        <v>247.44900000000001</v>
      </c>
    </row>
    <row r="18" spans="1:6" ht="15" customHeight="1">
      <c r="A18" s="2" t="s">
        <v>47</v>
      </c>
      <c r="B18" s="20">
        <v>35.954999999999998</v>
      </c>
      <c r="C18" s="20">
        <v>55.076000000000001</v>
      </c>
      <c r="D18" s="20"/>
      <c r="E18" s="20">
        <v>2.0129999999999999</v>
      </c>
      <c r="F18" s="20">
        <v>3.3490000000000002</v>
      </c>
    </row>
    <row r="19" spans="1:6" ht="15" customHeight="1">
      <c r="A19" s="3"/>
      <c r="B19" s="3"/>
      <c r="C19" s="3"/>
      <c r="D19" s="3"/>
      <c r="E19" s="3"/>
      <c r="F19" s="3"/>
    </row>
    <row r="21" spans="1:6" ht="15" customHeight="1">
      <c r="A21" s="27" t="s">
        <v>11</v>
      </c>
      <c r="B21" s="34"/>
      <c r="C21" s="34"/>
      <c r="D21" s="34"/>
      <c r="E21" s="34"/>
      <c r="F21" s="34"/>
    </row>
  </sheetData>
  <sortState xmlns:xlrd2="http://schemas.microsoft.com/office/spreadsheetml/2017/richdata2" ref="A10:F18">
    <sortCondition ref="A10:A18"/>
  </sortState>
  <mergeCells count="3">
    <mergeCell ref="A5:F5"/>
    <mergeCell ref="B8:C8"/>
    <mergeCell ref="E8:F8"/>
  </mergeCells>
  <hyperlinks>
    <hyperlink ref="A21" location="Contents!A1" display="Back to Table of Contents" xr:uid="{1FAF31AA-D3EB-479E-A941-1E75A0F07FC5}"/>
    <hyperlink ref="A2" r:id="rId1" xr:uid="{45E5A222-BC31-430B-B22C-B0EDED65564E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64C44-9365-470F-99CD-12C004EC0FDD}">
  <sheetPr>
    <pageSetUpPr fitToPage="1"/>
  </sheetPr>
  <dimension ref="A1:F21"/>
  <sheetViews>
    <sheetView zoomScaleNormal="100" workbookViewId="0"/>
  </sheetViews>
  <sheetFormatPr defaultColWidth="9.109375" defaultRowHeight="15" customHeight="1"/>
  <cols>
    <col min="1" max="1" width="36.6640625" style="2" customWidth="1"/>
    <col min="2" max="3" width="12.6640625" style="2" customWidth="1"/>
    <col min="4" max="4" width="1.6640625" style="2" customWidth="1"/>
    <col min="5" max="6" width="12.6640625" style="2" customWidth="1"/>
    <col min="7" max="16384" width="9.109375" style="2"/>
  </cols>
  <sheetData>
    <row r="1" spans="1:6" ht="15" customHeight="1">
      <c r="A1" s="37" t="s">
        <v>88</v>
      </c>
    </row>
    <row r="2" spans="1:6" ht="15" customHeight="1">
      <c r="A2" s="12" t="s">
        <v>89</v>
      </c>
    </row>
    <row r="5" spans="1:6" ht="45" customHeight="1">
      <c r="A5" s="43" t="s">
        <v>93</v>
      </c>
      <c r="B5" s="43"/>
      <c r="C5" s="43"/>
      <c r="D5" s="46"/>
      <c r="E5" s="46"/>
      <c r="F5" s="46"/>
    </row>
    <row r="6" spans="1:6" ht="15" customHeight="1">
      <c r="A6" s="3" t="s">
        <v>13</v>
      </c>
      <c r="B6" s="3"/>
      <c r="C6" s="3"/>
      <c r="D6" s="3"/>
      <c r="E6" s="3"/>
      <c r="F6" s="3"/>
    </row>
    <row r="8" spans="1:6" ht="15" customHeight="1">
      <c r="B8" s="50">
        <v>2009</v>
      </c>
      <c r="C8" s="50"/>
      <c r="E8" s="50">
        <v>2018</v>
      </c>
      <c r="F8" s="50"/>
    </row>
    <row r="9" spans="1:6" ht="28.2" customHeight="1">
      <c r="A9" s="25"/>
      <c r="B9" s="19" t="s">
        <v>50</v>
      </c>
      <c r="C9" s="19" t="s">
        <v>49</v>
      </c>
      <c r="D9" s="19"/>
      <c r="E9" s="19" t="s">
        <v>50</v>
      </c>
      <c r="F9" s="19" t="s">
        <v>49</v>
      </c>
    </row>
    <row r="10" spans="1:6" ht="15" customHeight="1">
      <c r="A10" s="2" t="s">
        <v>41</v>
      </c>
      <c r="B10" s="20">
        <v>6.359</v>
      </c>
      <c r="C10" s="20">
        <v>17.149999999999999</v>
      </c>
      <c r="D10" s="20"/>
      <c r="E10" s="20">
        <v>9.657</v>
      </c>
      <c r="F10" s="20">
        <v>30.097000000000001</v>
      </c>
    </row>
    <row r="11" spans="1:6" ht="15" customHeight="1">
      <c r="A11" s="2" t="s">
        <v>71</v>
      </c>
      <c r="B11" s="20">
        <v>31.055</v>
      </c>
      <c r="C11" s="20">
        <v>172.66</v>
      </c>
      <c r="D11" s="20"/>
      <c r="E11" s="20">
        <v>40.222999999999999</v>
      </c>
      <c r="F11" s="20">
        <v>326.27600000000001</v>
      </c>
    </row>
    <row r="12" spans="1:6" ht="15" customHeight="1">
      <c r="A12" s="2" t="s">
        <v>42</v>
      </c>
      <c r="B12" s="20">
        <v>23.187000000000001</v>
      </c>
      <c r="C12" s="20">
        <v>114.76300000000001</v>
      </c>
      <c r="D12" s="20"/>
      <c r="E12" s="20">
        <v>34.067</v>
      </c>
      <c r="F12" s="20">
        <v>145.58000000000001</v>
      </c>
    </row>
    <row r="13" spans="1:6" ht="15" customHeight="1">
      <c r="A13" s="2" t="s">
        <v>43</v>
      </c>
      <c r="B13" s="20">
        <v>187.89699999999999</v>
      </c>
      <c r="C13" s="20">
        <v>762.51199999999994</v>
      </c>
      <c r="D13" s="20"/>
      <c r="E13" s="20">
        <v>246.78299999999999</v>
      </c>
      <c r="F13" s="20">
        <v>1094.864</v>
      </c>
    </row>
    <row r="14" spans="1:6" ht="15" customHeight="1">
      <c r="A14" s="2" t="s">
        <v>72</v>
      </c>
      <c r="B14" s="20">
        <v>4.056</v>
      </c>
      <c r="C14" s="20">
        <v>11.864000000000001</v>
      </c>
      <c r="D14" s="20"/>
      <c r="E14" s="20">
        <v>5.774</v>
      </c>
      <c r="F14" s="20">
        <v>19.501000000000001</v>
      </c>
    </row>
    <row r="15" spans="1:6" ht="15" customHeight="1">
      <c r="A15" s="2" t="s">
        <v>44</v>
      </c>
      <c r="B15" s="20">
        <v>6.423</v>
      </c>
      <c r="C15" s="20">
        <v>17.923999999999999</v>
      </c>
      <c r="D15" s="20"/>
      <c r="E15" s="20">
        <v>7.37</v>
      </c>
      <c r="F15" s="20">
        <v>31.954999999999998</v>
      </c>
    </row>
    <row r="16" spans="1:6" ht="15" customHeight="1">
      <c r="A16" s="2" t="s">
        <v>45</v>
      </c>
      <c r="B16" s="20">
        <v>66.86</v>
      </c>
      <c r="C16" s="20">
        <v>230.446</v>
      </c>
      <c r="D16" s="20"/>
      <c r="E16" s="20">
        <v>122.328</v>
      </c>
      <c r="F16" s="20">
        <v>455.73899999999998</v>
      </c>
    </row>
    <row r="17" spans="1:6" ht="15" customHeight="1">
      <c r="A17" s="2" t="s">
        <v>46</v>
      </c>
      <c r="B17" s="20">
        <v>53.24</v>
      </c>
      <c r="C17" s="20">
        <v>140.56800000000001</v>
      </c>
      <c r="D17" s="20"/>
      <c r="E17" s="20">
        <v>83.147000000000006</v>
      </c>
      <c r="F17" s="20">
        <v>300.017</v>
      </c>
    </row>
    <row r="18" spans="1:6" ht="15" customHeight="1">
      <c r="A18" s="2" t="s">
        <v>47</v>
      </c>
      <c r="B18" s="20">
        <v>8.6590000000000007</v>
      </c>
      <c r="C18" s="20">
        <v>27.297000000000001</v>
      </c>
      <c r="D18" s="20"/>
      <c r="E18" s="20">
        <v>10.798</v>
      </c>
      <c r="F18" s="20">
        <v>44.277999999999999</v>
      </c>
    </row>
    <row r="19" spans="1:6" ht="15" customHeight="1">
      <c r="A19" s="3"/>
      <c r="B19" s="3"/>
      <c r="C19" s="3"/>
      <c r="D19" s="3"/>
      <c r="E19" s="3"/>
      <c r="F19" s="3"/>
    </row>
    <row r="21" spans="1:6" ht="15" customHeight="1">
      <c r="A21" s="27" t="s">
        <v>11</v>
      </c>
      <c r="B21" s="34"/>
      <c r="C21" s="34"/>
      <c r="D21" s="34"/>
      <c r="E21" s="34"/>
      <c r="F21" s="34"/>
    </row>
  </sheetData>
  <mergeCells count="3">
    <mergeCell ref="A5:F5"/>
    <mergeCell ref="B8:C8"/>
    <mergeCell ref="E8:F8"/>
  </mergeCells>
  <hyperlinks>
    <hyperlink ref="A21" location="Contents!A1" display="Back to Table of Contents" xr:uid="{9A293BEF-2629-4582-B63E-A38F0144A224}"/>
    <hyperlink ref="A2" r:id="rId1" xr:uid="{54D7FB36-A59D-411E-A710-5C5EA1E8636B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42962-1C48-42C8-A772-4F12BFB5E5DE}">
  <sheetPr>
    <pageSetUpPr fitToPage="1"/>
  </sheetPr>
  <dimension ref="A1:I21"/>
  <sheetViews>
    <sheetView zoomScaleNormal="100" workbookViewId="0"/>
  </sheetViews>
  <sheetFormatPr defaultColWidth="12.44140625" defaultRowHeight="15" customHeight="1"/>
  <cols>
    <col min="1" max="3" width="14.6640625" style="2" customWidth="1"/>
    <col min="4" max="9" width="8.109375" style="2" customWidth="1"/>
    <col min="10" max="12" width="12.44140625" style="2"/>
    <col min="13" max="13" width="24" style="2" customWidth="1"/>
    <col min="14" max="25" width="9.44140625" style="2" customWidth="1"/>
    <col min="26" max="26" width="4.77734375" style="2" customWidth="1"/>
    <col min="27" max="28" width="9.44140625" style="2" customWidth="1"/>
    <col min="29" max="16384" width="12.44140625" style="2"/>
  </cols>
  <sheetData>
    <row r="1" spans="1:9" ht="15" customHeight="1">
      <c r="A1" s="37" t="s">
        <v>88</v>
      </c>
    </row>
    <row r="2" spans="1:9" ht="15" customHeight="1">
      <c r="A2" s="12" t="s">
        <v>89</v>
      </c>
    </row>
    <row r="5" spans="1:9" ht="42" customHeight="1">
      <c r="A5" s="43" t="s">
        <v>51</v>
      </c>
      <c r="B5" s="43"/>
      <c r="C5" s="43"/>
      <c r="D5" s="14"/>
      <c r="E5" s="14"/>
      <c r="F5" s="14"/>
      <c r="G5" s="14"/>
      <c r="H5" s="14"/>
      <c r="I5" s="14"/>
    </row>
    <row r="6" spans="1:9" ht="15" customHeight="1">
      <c r="A6" s="3" t="s">
        <v>2</v>
      </c>
      <c r="B6" s="11"/>
      <c r="C6" s="11"/>
      <c r="D6" s="14"/>
      <c r="E6" s="14"/>
      <c r="F6" s="14"/>
      <c r="G6" s="14"/>
      <c r="H6" s="14"/>
      <c r="I6" s="14"/>
    </row>
    <row r="7" spans="1:9" ht="15" customHeight="1">
      <c r="A7" s="16"/>
      <c r="B7" s="24"/>
      <c r="C7" s="24"/>
      <c r="D7" s="14"/>
      <c r="E7" s="14"/>
      <c r="F7" s="14"/>
      <c r="G7" s="14"/>
      <c r="H7" s="14"/>
      <c r="I7" s="14"/>
    </row>
    <row r="8" spans="1:9" ht="27.6">
      <c r="A8" s="21"/>
      <c r="B8" s="19" t="s">
        <v>3</v>
      </c>
      <c r="C8" s="19" t="s">
        <v>7</v>
      </c>
    </row>
    <row r="9" spans="1:9" ht="15" customHeight="1">
      <c r="A9" s="38">
        <v>2012</v>
      </c>
      <c r="B9" s="28">
        <v>1.403</v>
      </c>
      <c r="C9" s="28">
        <v>1.401</v>
      </c>
    </row>
    <row r="10" spans="1:9" ht="15" customHeight="1">
      <c r="A10" s="38">
        <v>2013</v>
      </c>
      <c r="B10" s="28">
        <v>1.4259999999999999</v>
      </c>
      <c r="C10" s="28">
        <v>1.4239999999999999</v>
      </c>
    </row>
    <row r="11" spans="1:9" ht="15" customHeight="1">
      <c r="A11" s="38">
        <v>2014</v>
      </c>
      <c r="B11" s="28">
        <v>1.3959999999999999</v>
      </c>
      <c r="C11" s="28">
        <v>1.3939999999999999</v>
      </c>
    </row>
    <row r="12" spans="1:9" ht="15" customHeight="1">
      <c r="A12" s="38">
        <v>2015</v>
      </c>
      <c r="B12" s="28">
        <v>1.3560000000000001</v>
      </c>
      <c r="C12" s="28">
        <v>1.353</v>
      </c>
    </row>
    <row r="13" spans="1:9" ht="15" customHeight="1">
      <c r="A13" s="38">
        <v>2016</v>
      </c>
      <c r="B13" s="28">
        <v>1.3819999999999999</v>
      </c>
      <c r="C13" s="28">
        <v>1.3779999999999999</v>
      </c>
    </row>
    <row r="14" spans="1:9" ht="15" customHeight="1">
      <c r="A14" s="38">
        <v>2017</v>
      </c>
      <c r="B14" s="28">
        <v>1.3480000000000001</v>
      </c>
      <c r="C14" s="28">
        <v>1.3280000000000001</v>
      </c>
    </row>
    <row r="15" spans="1:9" ht="15" customHeight="1">
      <c r="A15" s="38">
        <v>2018</v>
      </c>
      <c r="B15" s="28">
        <v>1.4279999999999999</v>
      </c>
      <c r="C15" s="28">
        <v>1.421</v>
      </c>
    </row>
    <row r="16" spans="1:9" ht="15" customHeight="1">
      <c r="A16" s="38">
        <v>2019</v>
      </c>
      <c r="B16" s="28">
        <v>1.33</v>
      </c>
      <c r="C16" s="28">
        <v>1.321</v>
      </c>
    </row>
    <row r="17" spans="1:3" ht="15" customHeight="1">
      <c r="A17" s="38">
        <v>2020</v>
      </c>
      <c r="B17" s="28">
        <v>1.339</v>
      </c>
      <c r="C17" s="28">
        <v>1.33</v>
      </c>
    </row>
    <row r="18" spans="1:3" ht="15" customHeight="1">
      <c r="A18" s="38">
        <v>2021</v>
      </c>
      <c r="B18" s="28">
        <v>1.341</v>
      </c>
      <c r="C18" s="28">
        <v>1.33</v>
      </c>
    </row>
    <row r="19" spans="1:3" ht="15" customHeight="1">
      <c r="A19" s="15"/>
      <c r="B19" s="15"/>
      <c r="C19" s="15"/>
    </row>
    <row r="21" spans="1:3" ht="15" customHeight="1">
      <c r="A21" s="9" t="s">
        <v>11</v>
      </c>
    </row>
  </sheetData>
  <mergeCells count="1">
    <mergeCell ref="A5:C5"/>
  </mergeCells>
  <hyperlinks>
    <hyperlink ref="A21" location="Contents!A1" display="Back to Table of Contents" xr:uid="{516E3D92-5B7D-4586-8F68-3039A1EB55C0}"/>
    <hyperlink ref="A2" r:id="rId1" xr:uid="{9EED310E-0474-4EAF-9D6C-E18E8F44D848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24C5D-0E5E-43D1-BE46-EEF172C44C82}">
  <sheetPr>
    <pageSetUpPr fitToPage="1"/>
  </sheetPr>
  <dimension ref="A1:H21"/>
  <sheetViews>
    <sheetView zoomScaleNormal="100" workbookViewId="0"/>
  </sheetViews>
  <sheetFormatPr defaultColWidth="12.44140625" defaultRowHeight="15" customHeight="1"/>
  <cols>
    <col min="1" max="4" width="14.6640625" style="2" customWidth="1"/>
    <col min="5" max="8" width="8.109375" style="2" customWidth="1"/>
    <col min="9" max="11" width="12.44140625" style="2"/>
    <col min="12" max="12" width="24" style="2" customWidth="1"/>
    <col min="13" max="24" width="9.44140625" style="2" customWidth="1"/>
    <col min="25" max="25" width="4.77734375" style="2" customWidth="1"/>
    <col min="26" max="27" width="9.44140625" style="2" customWidth="1"/>
    <col min="28" max="16384" width="12.44140625" style="2"/>
  </cols>
  <sheetData>
    <row r="1" spans="1:8" ht="15" customHeight="1">
      <c r="A1" s="37" t="s">
        <v>88</v>
      </c>
    </row>
    <row r="2" spans="1:8" ht="15" customHeight="1">
      <c r="A2" s="12" t="s">
        <v>89</v>
      </c>
    </row>
    <row r="5" spans="1:8" ht="42" customHeight="1">
      <c r="A5" s="43" t="s">
        <v>94</v>
      </c>
      <c r="B5" s="43"/>
      <c r="C5" s="43"/>
      <c r="D5" s="43"/>
      <c r="E5" s="14"/>
      <c r="F5" s="14"/>
      <c r="G5" s="14"/>
      <c r="H5" s="14"/>
    </row>
    <row r="6" spans="1:8" ht="15" customHeight="1">
      <c r="A6" s="3" t="s">
        <v>13</v>
      </c>
      <c r="B6" s="11"/>
      <c r="C6" s="11"/>
      <c r="D6" s="11"/>
      <c r="E6" s="14"/>
      <c r="F6" s="14"/>
      <c r="G6" s="14"/>
      <c r="H6" s="14"/>
    </row>
    <row r="7" spans="1:8" ht="15" customHeight="1">
      <c r="A7" s="16"/>
      <c r="B7" s="24"/>
      <c r="C7" s="24"/>
      <c r="D7" s="24"/>
      <c r="E7" s="14"/>
      <c r="F7" s="14"/>
      <c r="G7" s="14"/>
      <c r="H7" s="14"/>
    </row>
    <row r="8" spans="1:8" ht="27.6">
      <c r="A8" s="21"/>
      <c r="B8" s="19" t="s">
        <v>3</v>
      </c>
      <c r="C8" s="19" t="s">
        <v>7</v>
      </c>
      <c r="D8" s="19" t="s">
        <v>6</v>
      </c>
    </row>
    <row r="9" spans="1:8" ht="15" customHeight="1">
      <c r="A9" s="38">
        <v>2012</v>
      </c>
      <c r="B9" s="20">
        <v>116.45</v>
      </c>
      <c r="C9" s="20">
        <v>94.457999999999998</v>
      </c>
      <c r="D9" s="20">
        <v>18.376000000000001</v>
      </c>
    </row>
    <row r="10" spans="1:8" ht="15" customHeight="1">
      <c r="A10" s="38">
        <v>2013</v>
      </c>
      <c r="B10" s="20" t="s">
        <v>9</v>
      </c>
      <c r="C10" s="20" t="s">
        <v>9</v>
      </c>
      <c r="D10" s="20" t="s">
        <v>9</v>
      </c>
    </row>
    <row r="11" spans="1:8" ht="15" customHeight="1">
      <c r="A11" s="38">
        <v>2014</v>
      </c>
      <c r="B11" s="20">
        <v>109.85</v>
      </c>
      <c r="C11" s="20">
        <v>102.31100000000001</v>
      </c>
      <c r="D11" s="20">
        <v>4.8970000000000002</v>
      </c>
    </row>
    <row r="12" spans="1:8" ht="15" customHeight="1">
      <c r="A12" s="38">
        <v>2015</v>
      </c>
      <c r="B12" s="20">
        <v>102.46</v>
      </c>
      <c r="C12" s="20">
        <v>93.471000000000004</v>
      </c>
      <c r="D12" s="20">
        <v>5.891</v>
      </c>
    </row>
    <row r="13" spans="1:8" ht="15" customHeight="1">
      <c r="A13" s="38">
        <v>2016</v>
      </c>
      <c r="B13" s="20">
        <v>100.56</v>
      </c>
      <c r="C13" s="20">
        <v>91.468000000000004</v>
      </c>
      <c r="D13" s="20">
        <v>5.2089999999999996</v>
      </c>
    </row>
    <row r="14" spans="1:8" ht="15" customHeight="1">
      <c r="A14" s="38">
        <v>2017</v>
      </c>
      <c r="B14" s="20">
        <v>106.1</v>
      </c>
      <c r="C14" s="20">
        <v>93.472999999999999</v>
      </c>
      <c r="D14" s="20">
        <v>7.9080000000000004</v>
      </c>
    </row>
    <row r="15" spans="1:8" ht="15" customHeight="1">
      <c r="A15" s="38">
        <v>2018</v>
      </c>
      <c r="B15" s="20">
        <v>110.17</v>
      </c>
      <c r="C15" s="20">
        <v>99.293000000000006</v>
      </c>
      <c r="D15" s="20">
        <v>6.0910000000000002</v>
      </c>
    </row>
    <row r="16" spans="1:8" ht="15" customHeight="1">
      <c r="A16" s="38">
        <v>2019</v>
      </c>
      <c r="B16" s="20">
        <v>115.99</v>
      </c>
      <c r="C16" s="20">
        <v>106.702</v>
      </c>
      <c r="D16" s="20">
        <v>4.923</v>
      </c>
    </row>
    <row r="17" spans="1:4" ht="15" customHeight="1">
      <c r="A17" s="38">
        <v>2020</v>
      </c>
      <c r="B17" s="20">
        <v>127.42</v>
      </c>
      <c r="C17" s="20">
        <v>119.702</v>
      </c>
      <c r="D17" s="20">
        <v>4.8860000000000001</v>
      </c>
    </row>
    <row r="18" spans="1:4" ht="15" customHeight="1">
      <c r="A18" s="38">
        <v>2021</v>
      </c>
      <c r="B18" s="20">
        <v>150.12</v>
      </c>
      <c r="C18" s="20">
        <v>136.191</v>
      </c>
      <c r="D18" s="20">
        <v>9.9849999999999994</v>
      </c>
    </row>
    <row r="19" spans="1:4" ht="15" customHeight="1">
      <c r="A19" s="15"/>
      <c r="B19" s="15"/>
      <c r="C19" s="15"/>
      <c r="D19" s="15"/>
    </row>
    <row r="21" spans="1:4" ht="15" customHeight="1">
      <c r="A21" s="9" t="s">
        <v>11</v>
      </c>
    </row>
  </sheetData>
  <mergeCells count="1">
    <mergeCell ref="A5:D5"/>
  </mergeCells>
  <hyperlinks>
    <hyperlink ref="A21" location="Contents!A1" display="Back to Table of Contents" xr:uid="{B6C9437E-0381-4FA6-A9F5-8E0A090D9012}"/>
    <hyperlink ref="A2" r:id="rId1" xr:uid="{2E70AC96-D19B-494B-AC4F-CC687B1E7645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BBFB9-A62A-4FA2-88FD-D43EDFFA334C}">
  <sheetPr>
    <pageSetUpPr fitToPage="1"/>
  </sheetPr>
  <dimension ref="A1:I28"/>
  <sheetViews>
    <sheetView zoomScaleNormal="100" workbookViewId="0"/>
  </sheetViews>
  <sheetFormatPr defaultColWidth="9.109375" defaultRowHeight="15" customHeight="1"/>
  <cols>
    <col min="1" max="1" width="36.6640625" style="2" customWidth="1"/>
    <col min="2" max="2" width="14.6640625" style="2" customWidth="1"/>
    <col min="3" max="3" width="1.6640625" style="2" customWidth="1"/>
    <col min="4" max="9" width="14.6640625" style="2" customWidth="1"/>
    <col min="10" max="16384" width="9.109375" style="2"/>
  </cols>
  <sheetData>
    <row r="1" spans="1:9" ht="15" customHeight="1">
      <c r="A1" s="37" t="s">
        <v>88</v>
      </c>
    </row>
    <row r="2" spans="1:9" ht="15" customHeight="1">
      <c r="A2" s="12" t="s">
        <v>89</v>
      </c>
    </row>
    <row r="5" spans="1:9" ht="30" customHeight="1">
      <c r="A5" s="43" t="s">
        <v>53</v>
      </c>
      <c r="B5" s="43"/>
      <c r="C5" s="43"/>
      <c r="D5" s="43"/>
      <c r="E5" s="43"/>
      <c r="F5" s="43"/>
      <c r="G5" s="46"/>
      <c r="H5" s="46"/>
      <c r="I5" s="46"/>
    </row>
    <row r="6" spans="1:9" ht="15" customHeight="1">
      <c r="A6" s="3" t="s">
        <v>13</v>
      </c>
      <c r="B6" s="3"/>
      <c r="C6" s="3"/>
      <c r="D6" s="3"/>
      <c r="E6" s="3"/>
      <c r="F6" s="3"/>
      <c r="G6" s="3"/>
      <c r="H6" s="3"/>
      <c r="I6" s="3"/>
    </row>
    <row r="8" spans="1:9" ht="15" customHeight="1">
      <c r="D8" s="50" t="s">
        <v>68</v>
      </c>
      <c r="E8" s="50"/>
      <c r="F8" s="50"/>
      <c r="G8" s="50"/>
      <c r="H8" s="50"/>
      <c r="I8" s="50"/>
    </row>
    <row r="9" spans="1:9" ht="97.95" customHeight="1">
      <c r="A9" s="3" t="s">
        <v>54</v>
      </c>
      <c r="B9" s="19" t="s">
        <v>77</v>
      </c>
      <c r="C9" s="19"/>
      <c r="D9" s="19" t="s">
        <v>95</v>
      </c>
      <c r="E9" s="19" t="s">
        <v>96</v>
      </c>
      <c r="F9" s="19" t="s">
        <v>55</v>
      </c>
      <c r="G9" s="19" t="s">
        <v>97</v>
      </c>
      <c r="H9" s="19" t="s">
        <v>98</v>
      </c>
      <c r="I9" s="19" t="s">
        <v>48</v>
      </c>
    </row>
    <row r="10" spans="1:9" ht="15" customHeight="1">
      <c r="B10" s="51" t="s">
        <v>56</v>
      </c>
      <c r="C10" s="51"/>
      <c r="D10" s="51"/>
      <c r="E10" s="51"/>
      <c r="F10" s="51"/>
      <c r="G10" s="51"/>
      <c r="H10" s="51"/>
      <c r="I10" s="51"/>
    </row>
    <row r="11" spans="1:9" ht="41.4">
      <c r="A11" s="26" t="s">
        <v>83</v>
      </c>
      <c r="B11" s="20">
        <v>27.001999999999999</v>
      </c>
      <c r="C11" s="20"/>
      <c r="D11" s="20" t="s">
        <v>9</v>
      </c>
      <c r="E11" s="20">
        <v>2.0390000000000001</v>
      </c>
      <c r="F11" s="20">
        <v>24.963000000000001</v>
      </c>
      <c r="G11" s="20" t="s">
        <v>9</v>
      </c>
      <c r="H11" s="20" t="s">
        <v>9</v>
      </c>
      <c r="I11" s="20">
        <v>27.001999999999999</v>
      </c>
    </row>
    <row r="12" spans="1:9" ht="15" customHeight="1">
      <c r="A12" s="2" t="s">
        <v>84</v>
      </c>
      <c r="B12" s="20">
        <v>1380.655</v>
      </c>
      <c r="C12" s="20"/>
      <c r="D12" s="20" t="s">
        <v>9</v>
      </c>
      <c r="E12" s="20">
        <v>274.25</v>
      </c>
      <c r="F12" s="20">
        <v>1106.405</v>
      </c>
      <c r="G12" s="20" t="s">
        <v>9</v>
      </c>
      <c r="H12" s="20" t="s">
        <v>9</v>
      </c>
      <c r="I12" s="20">
        <v>1380.655</v>
      </c>
    </row>
    <row r="13" spans="1:9" ht="15" customHeight="1">
      <c r="A13" s="2" t="s">
        <v>14</v>
      </c>
      <c r="B13" s="29">
        <v>153.61099999999999</v>
      </c>
      <c r="C13" s="20"/>
      <c r="D13" s="29" t="s">
        <v>9</v>
      </c>
      <c r="E13" s="29">
        <v>6.0220000000000002</v>
      </c>
      <c r="F13" s="29">
        <v>147.59</v>
      </c>
      <c r="G13" s="29" t="s">
        <v>9</v>
      </c>
      <c r="H13" s="29" t="s">
        <v>9</v>
      </c>
      <c r="I13" s="29">
        <v>153.61099999999999</v>
      </c>
    </row>
    <row r="14" spans="1:9" ht="15" customHeight="1">
      <c r="A14" s="30" t="s">
        <v>86</v>
      </c>
      <c r="B14" s="31">
        <v>1561.268</v>
      </c>
      <c r="C14" s="31"/>
      <c r="D14" s="31" t="s">
        <v>9</v>
      </c>
      <c r="E14" s="31">
        <v>282.31099999999998</v>
      </c>
      <c r="F14" s="31">
        <v>1278.9580000000001</v>
      </c>
      <c r="G14" s="31" t="s">
        <v>9</v>
      </c>
      <c r="H14" s="31" t="s">
        <v>9</v>
      </c>
      <c r="I14" s="31">
        <v>1561.268</v>
      </c>
    </row>
    <row r="15" spans="1:9" ht="15" customHeight="1">
      <c r="B15" s="20"/>
      <c r="C15" s="20"/>
      <c r="D15" s="20"/>
      <c r="E15" s="20"/>
      <c r="F15" s="20"/>
      <c r="G15" s="20"/>
      <c r="H15" s="20"/>
      <c r="I15" s="20"/>
    </row>
    <row r="16" spans="1:9" ht="15" customHeight="1">
      <c r="B16" s="52" t="s">
        <v>57</v>
      </c>
      <c r="C16" s="52"/>
      <c r="D16" s="52"/>
      <c r="E16" s="52"/>
      <c r="F16" s="52"/>
      <c r="G16" s="52"/>
      <c r="H16" s="52"/>
      <c r="I16" s="52"/>
    </row>
    <row r="17" spans="1:9" ht="41.4">
      <c r="A17" s="26" t="s">
        <v>83</v>
      </c>
      <c r="B17" s="20">
        <v>1859.0719999999999</v>
      </c>
      <c r="C17" s="20"/>
      <c r="D17" s="20">
        <v>94.132000000000005</v>
      </c>
      <c r="E17" s="20">
        <v>9.8979999999999997</v>
      </c>
      <c r="F17" s="20">
        <v>-9.8979999999999997</v>
      </c>
      <c r="G17" s="20" t="s">
        <v>9</v>
      </c>
      <c r="H17" s="20">
        <v>1764.94</v>
      </c>
      <c r="I17" s="20">
        <v>1859.0719999999999</v>
      </c>
    </row>
    <row r="18" spans="1:9" ht="15" customHeight="1">
      <c r="A18" s="2" t="s">
        <v>84</v>
      </c>
      <c r="B18" s="20">
        <v>227.625</v>
      </c>
      <c r="C18" s="20"/>
      <c r="D18" s="20" t="s">
        <v>9</v>
      </c>
      <c r="E18" s="20">
        <v>55.161999999999999</v>
      </c>
      <c r="F18" s="20">
        <v>-55.161999999999999</v>
      </c>
      <c r="G18" s="20" t="s">
        <v>9</v>
      </c>
      <c r="H18" s="20">
        <v>227.625</v>
      </c>
      <c r="I18" s="20">
        <v>227.625</v>
      </c>
    </row>
    <row r="19" spans="1:9" ht="15" customHeight="1">
      <c r="A19" s="2" t="s">
        <v>14</v>
      </c>
      <c r="B19" s="29">
        <v>177.12700000000001</v>
      </c>
      <c r="C19" s="29"/>
      <c r="D19" s="29" t="s">
        <v>9</v>
      </c>
      <c r="E19" s="29">
        <v>7.8029999999999999</v>
      </c>
      <c r="F19" s="29">
        <v>-7.8029999999999999</v>
      </c>
      <c r="G19" s="29" t="s">
        <v>9</v>
      </c>
      <c r="H19" s="29">
        <v>177.12700000000001</v>
      </c>
      <c r="I19" s="29">
        <v>177.12700000000001</v>
      </c>
    </row>
    <row r="20" spans="1:9" ht="15" customHeight="1">
      <c r="A20" s="30" t="s">
        <v>87</v>
      </c>
      <c r="B20" s="31">
        <v>2263.8240000000001</v>
      </c>
      <c r="C20" s="31"/>
      <c r="D20" s="31">
        <v>94.132000000000005</v>
      </c>
      <c r="E20" s="31">
        <v>72.863</v>
      </c>
      <c r="F20" s="31">
        <v>-72.863</v>
      </c>
      <c r="G20" s="31" t="s">
        <v>9</v>
      </c>
      <c r="H20" s="31">
        <v>2169.692</v>
      </c>
      <c r="I20" s="31">
        <v>2263.8240000000001</v>
      </c>
    </row>
    <row r="21" spans="1:9" ht="15" customHeight="1">
      <c r="A21" s="32"/>
      <c r="B21" s="31"/>
      <c r="C21" s="31"/>
      <c r="D21" s="31"/>
      <c r="E21" s="31"/>
      <c r="F21" s="31"/>
      <c r="G21" s="31"/>
      <c r="H21" s="31"/>
      <c r="I21" s="31"/>
    </row>
    <row r="22" spans="1:9" ht="15" customHeight="1">
      <c r="A22" s="32"/>
      <c r="B22" s="52" t="s">
        <v>58</v>
      </c>
      <c r="C22" s="52"/>
      <c r="D22" s="52"/>
      <c r="E22" s="52"/>
      <c r="F22" s="52"/>
      <c r="G22" s="52"/>
      <c r="H22" s="52"/>
      <c r="I22" s="52"/>
    </row>
    <row r="23" spans="1:9" ht="15" customHeight="1">
      <c r="A23" s="2" t="s">
        <v>52</v>
      </c>
      <c r="B23" s="20">
        <v>7079.7089999999998</v>
      </c>
      <c r="C23" s="20"/>
      <c r="D23" s="20" t="s">
        <v>9</v>
      </c>
      <c r="E23" s="20" t="s">
        <v>9</v>
      </c>
      <c r="F23" s="20" t="s">
        <v>9</v>
      </c>
      <c r="G23" s="20">
        <v>78.349000000000004</v>
      </c>
      <c r="H23" s="20">
        <v>254.1</v>
      </c>
      <c r="I23" s="20">
        <v>332.44900000000001</v>
      </c>
    </row>
    <row r="24" spans="1:9" ht="15" customHeight="1">
      <c r="B24" s="20"/>
      <c r="C24" s="20"/>
      <c r="D24" s="20"/>
      <c r="E24" s="20"/>
      <c r="F24" s="20"/>
      <c r="G24" s="20"/>
      <c r="H24" s="20"/>
      <c r="I24" s="20"/>
    </row>
    <row r="25" spans="1:9" ht="15" customHeight="1">
      <c r="A25" s="14" t="s">
        <v>59</v>
      </c>
      <c r="B25" s="31">
        <v>10904.800999999999</v>
      </c>
      <c r="C25" s="31"/>
      <c r="D25" s="31">
        <v>94.132000000000005</v>
      </c>
      <c r="E25" s="31">
        <v>355.17399999999998</v>
      </c>
      <c r="F25" s="31">
        <v>1206.095</v>
      </c>
      <c r="G25" s="31">
        <v>78.349000000000004</v>
      </c>
      <c r="H25" s="31">
        <v>2517.924</v>
      </c>
      <c r="I25" s="31">
        <v>4157.5410000000002</v>
      </c>
    </row>
    <row r="26" spans="1:9" ht="15" customHeight="1">
      <c r="A26" s="3"/>
      <c r="B26" s="3"/>
      <c r="C26" s="3"/>
      <c r="D26" s="3"/>
      <c r="E26" s="3"/>
      <c r="F26" s="3"/>
      <c r="G26" s="3"/>
      <c r="H26" s="3"/>
      <c r="I26" s="3"/>
    </row>
    <row r="28" spans="1:9" ht="15" customHeight="1">
      <c r="A28" s="27" t="s">
        <v>11</v>
      </c>
    </row>
  </sheetData>
  <mergeCells count="5">
    <mergeCell ref="A5:I5"/>
    <mergeCell ref="B10:I10"/>
    <mergeCell ref="B16:I16"/>
    <mergeCell ref="B22:I22"/>
    <mergeCell ref="D8:I8"/>
  </mergeCells>
  <hyperlinks>
    <hyperlink ref="A28" location="Contents!A1" display="Back to Table of Contents" xr:uid="{F99C4F65-CF4C-4882-8E34-96C9198C8C8C}"/>
    <hyperlink ref="A2" r:id="rId1" xr:uid="{5CE2167C-E8B1-4947-BAFF-0DFCBF37160A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01A80-7D6E-42C0-A852-2786855766DE}">
  <sheetPr>
    <pageSetUpPr fitToPage="1"/>
  </sheetPr>
  <dimension ref="A1:G18"/>
  <sheetViews>
    <sheetView zoomScaleNormal="100" workbookViewId="0"/>
  </sheetViews>
  <sheetFormatPr defaultColWidth="9.109375" defaultRowHeight="15" customHeight="1"/>
  <cols>
    <col min="1" max="1" width="36.6640625" style="2" customWidth="1"/>
    <col min="2" max="2" width="14.6640625" style="2" customWidth="1"/>
    <col min="3" max="3" width="1.6640625" style="2" customWidth="1"/>
    <col min="4" max="7" width="14.6640625" style="2" customWidth="1"/>
    <col min="8" max="16384" width="9.109375" style="2"/>
  </cols>
  <sheetData>
    <row r="1" spans="1:7" ht="15" customHeight="1">
      <c r="A1" s="37" t="s">
        <v>88</v>
      </c>
    </row>
    <row r="2" spans="1:7" ht="15" customHeight="1">
      <c r="A2" s="12" t="s">
        <v>89</v>
      </c>
    </row>
    <row r="5" spans="1:7" ht="30" customHeight="1">
      <c r="A5" s="43" t="s">
        <v>60</v>
      </c>
      <c r="B5" s="43"/>
      <c r="C5" s="43"/>
      <c r="D5" s="43"/>
      <c r="E5" s="46"/>
      <c r="F5" s="46"/>
      <c r="G5" s="46"/>
    </row>
    <row r="6" spans="1:7" ht="15" customHeight="1">
      <c r="A6" s="3" t="s">
        <v>13</v>
      </c>
      <c r="B6" s="3"/>
      <c r="C6" s="3"/>
      <c r="D6" s="3"/>
      <c r="E6" s="3"/>
      <c r="F6" s="3"/>
      <c r="G6" s="3"/>
    </row>
    <row r="8" spans="1:7" ht="15" customHeight="1">
      <c r="C8" s="33"/>
      <c r="D8" s="50" t="s">
        <v>61</v>
      </c>
      <c r="E8" s="50"/>
      <c r="F8" s="50"/>
      <c r="G8" s="50"/>
    </row>
    <row r="9" spans="1:7" ht="84" customHeight="1">
      <c r="A9" s="3" t="s">
        <v>54</v>
      </c>
      <c r="B9" s="19" t="s">
        <v>78</v>
      </c>
      <c r="C9" s="19"/>
      <c r="D9" s="19" t="s">
        <v>95</v>
      </c>
      <c r="E9" s="19" t="s">
        <v>79</v>
      </c>
      <c r="F9" s="19" t="s">
        <v>80</v>
      </c>
      <c r="G9" s="19" t="s">
        <v>48</v>
      </c>
    </row>
    <row r="10" spans="1:7" ht="13.8">
      <c r="A10" s="26" t="s">
        <v>81</v>
      </c>
      <c r="B10" s="20">
        <v>11160.671</v>
      </c>
      <c r="C10" s="20"/>
      <c r="D10" s="20">
        <v>134.05500000000001</v>
      </c>
      <c r="E10" s="20">
        <v>11.388999999999999</v>
      </c>
      <c r="F10" s="20">
        <v>106</v>
      </c>
      <c r="G10" s="20">
        <v>251.44399999999999</v>
      </c>
    </row>
    <row r="11" spans="1:7" ht="15" customHeight="1">
      <c r="A11" s="2" t="s">
        <v>82</v>
      </c>
      <c r="B11" s="20">
        <v>3535.788</v>
      </c>
      <c r="C11" s="20"/>
      <c r="D11" s="20">
        <v>50.323</v>
      </c>
      <c r="E11" s="20">
        <v>1924.037</v>
      </c>
      <c r="F11" s="20">
        <v>86.105999999999995</v>
      </c>
      <c r="G11" s="20">
        <v>2060.4659999999999</v>
      </c>
    </row>
    <row r="12" spans="1:7" ht="15" customHeight="1">
      <c r="A12" s="2" t="s">
        <v>16</v>
      </c>
      <c r="B12" s="29">
        <v>1491.425</v>
      </c>
      <c r="C12" s="20"/>
      <c r="D12" s="29">
        <v>1.3420000000000001</v>
      </c>
      <c r="E12" s="29">
        <v>0</v>
      </c>
      <c r="F12" s="29">
        <v>161.4</v>
      </c>
      <c r="G12" s="29">
        <v>162.74199999999999</v>
      </c>
    </row>
    <row r="13" spans="1:7" ht="15" customHeight="1">
      <c r="A13" s="30" t="s">
        <v>48</v>
      </c>
      <c r="B13" s="31">
        <v>16187.884</v>
      </c>
      <c r="C13" s="31"/>
      <c r="D13" s="31">
        <v>185.72</v>
      </c>
      <c r="E13" s="31">
        <v>1935.4259999999999</v>
      </c>
      <c r="F13" s="31">
        <v>353.50599999999997</v>
      </c>
      <c r="G13" s="31">
        <v>2474.652</v>
      </c>
    </row>
    <row r="14" spans="1:7" ht="15" customHeight="1">
      <c r="A14" s="3"/>
      <c r="B14" s="3"/>
      <c r="C14" s="3"/>
      <c r="D14" s="3"/>
      <c r="E14" s="3"/>
      <c r="F14" s="3"/>
      <c r="G14" s="3"/>
    </row>
    <row r="16" spans="1:7" ht="15" customHeight="1">
      <c r="A16" s="27" t="s">
        <v>11</v>
      </c>
    </row>
    <row r="18" spans="1:1" ht="15" customHeight="1">
      <c r="A18" s="35"/>
    </row>
  </sheetData>
  <mergeCells count="2">
    <mergeCell ref="D8:G8"/>
    <mergeCell ref="A5:G5"/>
  </mergeCells>
  <hyperlinks>
    <hyperlink ref="A16" location="Contents!A1" display="Back to Table of Contents" xr:uid="{9707BD3A-2D59-4759-AF6C-1108A770F2C5}"/>
    <hyperlink ref="A2" r:id="rId1" xr:uid="{804794D6-DC27-4799-B153-B460D93EEF51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04010-CBDA-4857-9242-CFB98927279F}">
  <sheetPr>
    <pageSetUpPr fitToPage="1"/>
  </sheetPr>
  <dimension ref="A1:I22"/>
  <sheetViews>
    <sheetView zoomScaleNormal="100" workbookViewId="0"/>
  </sheetViews>
  <sheetFormatPr defaultColWidth="9.109375" defaultRowHeight="15" customHeight="1"/>
  <cols>
    <col min="1" max="1" width="13.6640625" style="38" customWidth="1"/>
    <col min="2" max="3" width="13.6640625" style="2" customWidth="1"/>
    <col min="4" max="4" width="1.6640625" style="2" customWidth="1"/>
    <col min="5" max="6" width="13.6640625" style="2" customWidth="1"/>
    <col min="7" max="7" width="1.6640625" style="2" customWidth="1"/>
    <col min="8" max="9" width="13.6640625" style="2" customWidth="1"/>
    <col min="10" max="16384" width="9.109375" style="2"/>
  </cols>
  <sheetData>
    <row r="1" spans="1:9" ht="15" customHeight="1">
      <c r="A1" s="37" t="s">
        <v>88</v>
      </c>
    </row>
    <row r="2" spans="1:9" ht="15" customHeight="1">
      <c r="A2" s="12" t="s">
        <v>89</v>
      </c>
    </row>
    <row r="5" spans="1:9" ht="30" customHeight="1">
      <c r="A5" s="43" t="s">
        <v>62</v>
      </c>
      <c r="B5" s="43"/>
      <c r="C5" s="43"/>
      <c r="D5" s="46"/>
      <c r="E5" s="46"/>
      <c r="F5" s="46"/>
      <c r="G5" s="46"/>
      <c r="H5" s="46"/>
      <c r="I5" s="46"/>
    </row>
    <row r="6" spans="1:9" ht="15" customHeight="1">
      <c r="A6" s="21" t="s">
        <v>2</v>
      </c>
      <c r="B6" s="3"/>
      <c r="C6" s="3"/>
      <c r="D6" s="3"/>
      <c r="E6" s="3"/>
      <c r="F6" s="3"/>
      <c r="G6" s="3"/>
      <c r="H6" s="3"/>
      <c r="I6" s="3"/>
    </row>
    <row r="8" spans="1:9" ht="28.05" customHeight="1">
      <c r="B8" s="53" t="s">
        <v>63</v>
      </c>
      <c r="C8" s="53"/>
      <c r="E8" s="53" t="s">
        <v>64</v>
      </c>
      <c r="F8" s="53"/>
      <c r="H8" s="53" t="s">
        <v>65</v>
      </c>
      <c r="I8" s="53"/>
    </row>
    <row r="9" spans="1:9" ht="27.6">
      <c r="A9" s="21"/>
      <c r="B9" s="19" t="s">
        <v>49</v>
      </c>
      <c r="C9" s="19" t="s">
        <v>50</v>
      </c>
      <c r="D9" s="25"/>
      <c r="E9" s="19" t="s">
        <v>49</v>
      </c>
      <c r="F9" s="19" t="s">
        <v>50</v>
      </c>
      <c r="G9" s="25"/>
      <c r="H9" s="19" t="s">
        <v>49</v>
      </c>
      <c r="I9" s="19" t="s">
        <v>50</v>
      </c>
    </row>
    <row r="10" spans="1:9" ht="15" customHeight="1">
      <c r="A10" s="38">
        <v>2012</v>
      </c>
      <c r="B10" s="42">
        <v>0.41099999999999998</v>
      </c>
      <c r="C10" s="42">
        <v>0.751</v>
      </c>
      <c r="D10" s="42"/>
      <c r="E10" s="42">
        <v>0.81299999999999994</v>
      </c>
      <c r="F10" s="42">
        <v>3.9E-2</v>
      </c>
      <c r="G10" s="42"/>
      <c r="H10" s="42">
        <v>0.376</v>
      </c>
      <c r="I10" s="42">
        <v>1.1060000000000001</v>
      </c>
    </row>
    <row r="11" spans="1:9" ht="15" customHeight="1">
      <c r="A11" s="38">
        <v>2013</v>
      </c>
      <c r="B11" s="42">
        <v>0.38400000000000001</v>
      </c>
      <c r="C11" s="42">
        <v>0.751</v>
      </c>
      <c r="D11" s="42"/>
      <c r="E11" s="42">
        <v>0.84099999999999997</v>
      </c>
      <c r="F11" s="42">
        <v>3.4000000000000002E-2</v>
      </c>
      <c r="G11" s="42"/>
      <c r="H11" s="42">
        <v>0.42099999999999999</v>
      </c>
      <c r="I11" s="42">
        <v>1.1040000000000001</v>
      </c>
    </row>
    <row r="12" spans="1:9" ht="15" customHeight="1">
      <c r="A12" s="38">
        <v>2014</v>
      </c>
      <c r="B12" s="42">
        <v>0.35899999999999999</v>
      </c>
      <c r="C12" s="42">
        <v>0.754</v>
      </c>
      <c r="D12" s="42"/>
      <c r="E12" s="42">
        <v>0.88900000000000001</v>
      </c>
      <c r="F12" s="42">
        <v>0.05</v>
      </c>
      <c r="G12" s="42"/>
      <c r="H12" s="42">
        <v>0.47799999999999998</v>
      </c>
      <c r="I12" s="42">
        <v>1.087</v>
      </c>
    </row>
    <row r="13" spans="1:9" ht="15" customHeight="1">
      <c r="A13" s="38">
        <v>2015</v>
      </c>
      <c r="B13" s="42">
        <v>0.33300000000000002</v>
      </c>
      <c r="C13" s="42">
        <v>0.74</v>
      </c>
      <c r="D13" s="42"/>
      <c r="E13" s="42">
        <v>0.94</v>
      </c>
      <c r="F13" s="42">
        <v>0.05</v>
      </c>
      <c r="G13" s="42"/>
      <c r="H13" s="42">
        <v>0.52600000000000002</v>
      </c>
      <c r="I13" s="42">
        <v>1.0369999999999999</v>
      </c>
    </row>
    <row r="14" spans="1:9" ht="15" customHeight="1">
      <c r="A14" s="38">
        <v>2016</v>
      </c>
      <c r="B14" s="42">
        <v>0.308</v>
      </c>
      <c r="C14" s="42">
        <v>0.79100000000000004</v>
      </c>
      <c r="D14" s="42"/>
      <c r="E14" s="42">
        <v>1.073</v>
      </c>
      <c r="F14" s="42">
        <v>0.121</v>
      </c>
      <c r="G14" s="42"/>
      <c r="H14" s="42">
        <v>0.58399999999999996</v>
      </c>
      <c r="I14" s="42">
        <v>0.90600000000000003</v>
      </c>
    </row>
    <row r="15" spans="1:9" ht="15" customHeight="1">
      <c r="A15" s="38">
        <v>2017</v>
      </c>
      <c r="B15" s="42">
        <v>0.28100000000000003</v>
      </c>
      <c r="C15" s="42">
        <v>0.81299999999999994</v>
      </c>
      <c r="D15" s="42"/>
      <c r="E15" s="42">
        <v>1.17</v>
      </c>
      <c r="F15" s="42">
        <v>0.156</v>
      </c>
      <c r="G15" s="42"/>
      <c r="H15" s="42">
        <v>0.65400000000000003</v>
      </c>
      <c r="I15" s="42">
        <v>0.91400000000000003</v>
      </c>
    </row>
    <row r="16" spans="1:9" ht="15" customHeight="1">
      <c r="A16" s="38">
        <v>2018</v>
      </c>
      <c r="B16" s="42">
        <v>0.253</v>
      </c>
      <c r="C16" s="42">
        <v>0.81599999999999995</v>
      </c>
      <c r="D16" s="42"/>
      <c r="E16" s="42">
        <v>1.2290000000000001</v>
      </c>
      <c r="F16" s="42">
        <v>0.16400000000000001</v>
      </c>
      <c r="G16" s="42"/>
      <c r="H16" s="42">
        <v>0.73499999999999999</v>
      </c>
      <c r="I16" s="42">
        <v>0.88600000000000001</v>
      </c>
    </row>
    <row r="17" spans="1:9" ht="15" customHeight="1">
      <c r="A17" s="38">
        <v>2019</v>
      </c>
      <c r="B17" s="42">
        <v>0.22500000000000001</v>
      </c>
      <c r="C17" s="42">
        <v>0.82399999999999995</v>
      </c>
      <c r="D17" s="42"/>
      <c r="E17" s="42">
        <v>1.367</v>
      </c>
      <c r="F17" s="42">
        <v>0.20200000000000001</v>
      </c>
      <c r="G17" s="42"/>
      <c r="H17" s="42">
        <v>0.81799999999999995</v>
      </c>
      <c r="I17" s="42">
        <v>0.94099999999999995</v>
      </c>
    </row>
    <row r="18" spans="1:9" ht="15" customHeight="1">
      <c r="A18" s="38">
        <v>2020</v>
      </c>
      <c r="B18" s="42">
        <v>0.191</v>
      </c>
      <c r="C18" s="42">
        <v>0.81599999999999995</v>
      </c>
      <c r="D18" s="42"/>
      <c r="E18" s="42">
        <v>1.446</v>
      </c>
      <c r="F18" s="42">
        <v>0.20899999999999999</v>
      </c>
      <c r="G18" s="42"/>
      <c r="H18" s="42">
        <v>0.89700000000000002</v>
      </c>
      <c r="I18" s="42">
        <v>0.90200000000000002</v>
      </c>
    </row>
    <row r="19" spans="1:9" ht="15" customHeight="1">
      <c r="A19" s="38">
        <v>2021</v>
      </c>
      <c r="B19" s="42" t="s">
        <v>9</v>
      </c>
      <c r="C19" s="42" t="s">
        <v>9</v>
      </c>
      <c r="D19" s="42"/>
      <c r="E19" s="42" t="s">
        <v>9</v>
      </c>
      <c r="F19" s="42" t="s">
        <v>9</v>
      </c>
      <c r="G19" s="42"/>
      <c r="H19" s="42">
        <v>1.0129999999999999</v>
      </c>
      <c r="I19" s="42">
        <v>0.92100000000000004</v>
      </c>
    </row>
    <row r="20" spans="1:9" ht="15" customHeight="1">
      <c r="A20" s="21"/>
      <c r="B20" s="3"/>
      <c r="C20" s="3"/>
      <c r="D20" s="3"/>
      <c r="E20" s="3"/>
      <c r="F20" s="3"/>
      <c r="G20" s="3"/>
      <c r="H20" s="3"/>
      <c r="I20" s="3"/>
    </row>
    <row r="22" spans="1:9" ht="15" customHeight="1">
      <c r="A22" s="9" t="s">
        <v>11</v>
      </c>
    </row>
  </sheetData>
  <mergeCells count="4">
    <mergeCell ref="A5:I5"/>
    <mergeCell ref="B8:C8"/>
    <mergeCell ref="E8:F8"/>
    <mergeCell ref="H8:I8"/>
  </mergeCells>
  <hyperlinks>
    <hyperlink ref="A22" location="Contents!A1" display="Back to Table of Contents" xr:uid="{B1B5895E-7B9E-4C5F-AFD4-B21799C137F7}"/>
    <hyperlink ref="A2" r:id="rId1" xr:uid="{34C140BF-79EE-4142-B2A4-76AD5DF7C533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F14"/>
  <sheetViews>
    <sheetView zoomScaleNormal="100" workbookViewId="0"/>
  </sheetViews>
  <sheetFormatPr defaultColWidth="12.44140625" defaultRowHeight="15" customHeight="1"/>
  <cols>
    <col min="1" max="1" width="34.77734375" style="2" customWidth="1"/>
    <col min="2" max="5" width="12.6640625" style="2" customWidth="1"/>
    <col min="6" max="6" width="8.109375" style="2" customWidth="1"/>
    <col min="7" max="16384" width="12.44140625" style="2"/>
  </cols>
  <sheetData>
    <row r="1" spans="1:6" ht="15" customHeight="1">
      <c r="A1" s="37" t="s">
        <v>88</v>
      </c>
    </row>
    <row r="2" spans="1:6" ht="15" customHeight="1">
      <c r="A2" s="12" t="s">
        <v>89</v>
      </c>
    </row>
    <row r="5" spans="1:6" ht="28.2" customHeight="1">
      <c r="A5" s="45" t="s">
        <v>12</v>
      </c>
      <c r="B5" s="45"/>
      <c r="C5" s="45"/>
      <c r="D5" s="45"/>
      <c r="E5" s="46"/>
      <c r="F5" s="17"/>
    </row>
    <row r="6" spans="1:6" ht="15" customHeight="1">
      <c r="A6" s="15" t="s">
        <v>2</v>
      </c>
      <c r="B6" s="11"/>
      <c r="C6" s="11"/>
      <c r="D6" s="11"/>
      <c r="E6" s="11"/>
      <c r="F6" s="14"/>
    </row>
    <row r="7" spans="1:6" ht="15" customHeight="1">
      <c r="A7" s="16"/>
      <c r="B7" s="24"/>
      <c r="C7" s="24"/>
      <c r="D7" s="24"/>
      <c r="E7" s="24"/>
      <c r="F7" s="14"/>
    </row>
    <row r="8" spans="1:6" ht="27.6">
      <c r="A8" s="25"/>
      <c r="B8" s="19" t="s">
        <v>3</v>
      </c>
      <c r="C8" s="19" t="s">
        <v>4</v>
      </c>
      <c r="D8" s="19" t="s">
        <v>6</v>
      </c>
      <c r="E8" s="19" t="s">
        <v>7</v>
      </c>
    </row>
    <row r="9" spans="1:6" ht="15" customHeight="1">
      <c r="A9" s="2" t="s">
        <v>85</v>
      </c>
      <c r="B9" s="23">
        <v>9.7390000000000008</v>
      </c>
      <c r="C9" s="23">
        <v>0.77400000000000002</v>
      </c>
      <c r="D9" s="23">
        <v>2.3E-2</v>
      </c>
      <c r="E9" s="23">
        <v>8.9429999999999996</v>
      </c>
      <c r="F9" s="4"/>
    </row>
    <row r="10" spans="1:6" ht="15" customHeight="1">
      <c r="A10" s="2" t="s">
        <v>90</v>
      </c>
      <c r="B10" s="23">
        <v>1.6080000000000001</v>
      </c>
      <c r="C10" s="20">
        <v>0</v>
      </c>
      <c r="D10" s="23">
        <v>0.32900000000000001</v>
      </c>
      <c r="E10" s="23">
        <v>1.2789999999999999</v>
      </c>
      <c r="F10" s="4"/>
    </row>
    <row r="11" spans="1:6" ht="15" customHeight="1">
      <c r="A11" s="2" t="s">
        <v>14</v>
      </c>
      <c r="B11" s="23">
        <v>0.36</v>
      </c>
      <c r="C11" s="23">
        <v>2.9000000000000001E-2</v>
      </c>
      <c r="D11" s="23">
        <v>1.4E-2</v>
      </c>
      <c r="E11" s="23">
        <v>0.317</v>
      </c>
      <c r="F11" s="4"/>
    </row>
    <row r="12" spans="1:6" ht="15" customHeight="1">
      <c r="A12" s="3"/>
      <c r="B12" s="3"/>
      <c r="C12" s="3"/>
      <c r="D12" s="3"/>
      <c r="E12" s="3"/>
    </row>
    <row r="14" spans="1:6" ht="15" customHeight="1">
      <c r="A14" s="9" t="s">
        <v>11</v>
      </c>
    </row>
  </sheetData>
  <mergeCells count="1">
    <mergeCell ref="A5:E5"/>
  </mergeCells>
  <conditionalFormatting sqref="B9:E11">
    <cfRule type="cellIs" dxfId="1" priority="1" operator="between">
      <formula>0.0001</formula>
      <formula>0.049</formula>
    </cfRule>
  </conditionalFormatting>
  <hyperlinks>
    <hyperlink ref="A14" location="Contents!A1" display="Back to Table of Contents" xr:uid="{00000000-0004-0000-0200-000001000000}"/>
    <hyperlink ref="A2" r:id="rId1" xr:uid="{1C4291C1-0659-4379-BAC0-E75697F9F23C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F14"/>
  <sheetViews>
    <sheetView zoomScaleNormal="100" workbookViewId="0"/>
  </sheetViews>
  <sheetFormatPr defaultColWidth="12.44140625" defaultRowHeight="15" customHeight="1"/>
  <cols>
    <col min="1" max="1" width="31.44140625" style="2" customWidth="1"/>
    <col min="2" max="6" width="12.6640625" style="2" customWidth="1"/>
    <col min="7" max="16384" width="12.44140625" style="2"/>
  </cols>
  <sheetData>
    <row r="1" spans="1:6" ht="15" customHeight="1">
      <c r="A1" s="37" t="s">
        <v>88</v>
      </c>
    </row>
    <row r="2" spans="1:6" ht="15" customHeight="1">
      <c r="A2" s="12" t="s">
        <v>89</v>
      </c>
    </row>
    <row r="5" spans="1:6" ht="30" customHeight="1">
      <c r="A5" s="45" t="s">
        <v>15</v>
      </c>
      <c r="B5" s="45"/>
      <c r="C5" s="47"/>
      <c r="D5" s="47"/>
      <c r="E5" s="47"/>
      <c r="F5" s="47"/>
    </row>
    <row r="6" spans="1:6" ht="15" customHeight="1">
      <c r="A6" s="15" t="s">
        <v>2</v>
      </c>
      <c r="B6" s="11"/>
      <c r="C6" s="11"/>
      <c r="D6" s="11"/>
      <c r="E6" s="11"/>
      <c r="F6" s="11"/>
    </row>
    <row r="7" spans="1:6" ht="15" customHeight="1">
      <c r="A7" s="16"/>
      <c r="B7" s="24"/>
      <c r="C7" s="24"/>
      <c r="D7" s="24"/>
      <c r="E7" s="24"/>
      <c r="F7" s="24"/>
    </row>
    <row r="8" spans="1:6" ht="27.6">
      <c r="A8" s="25"/>
      <c r="B8" s="19" t="s">
        <v>3</v>
      </c>
      <c r="C8" s="19" t="s">
        <v>4</v>
      </c>
      <c r="D8" s="19" t="s">
        <v>5</v>
      </c>
      <c r="E8" s="19" t="s">
        <v>6</v>
      </c>
      <c r="F8" s="19" t="s">
        <v>7</v>
      </c>
    </row>
    <row r="9" spans="1:6" ht="15" customHeight="1">
      <c r="A9" s="2" t="s">
        <v>81</v>
      </c>
      <c r="B9" s="23">
        <v>19.382000000000001</v>
      </c>
      <c r="C9" s="23">
        <v>8.2219999999999995</v>
      </c>
      <c r="D9" s="23">
        <v>0.14499999999999999</v>
      </c>
      <c r="E9" s="23">
        <v>2.0000000000000001E-4</v>
      </c>
      <c r="F9" s="23">
        <v>11.015000000000001</v>
      </c>
    </row>
    <row r="10" spans="1:6" ht="15" customHeight="1">
      <c r="A10" s="2" t="s">
        <v>82</v>
      </c>
      <c r="B10" s="23">
        <v>4.6779999999999999</v>
      </c>
      <c r="C10" s="23">
        <v>1.1419999999999999</v>
      </c>
      <c r="D10" s="23">
        <v>1.974</v>
      </c>
      <c r="E10" s="23">
        <v>0.112</v>
      </c>
      <c r="F10" s="23">
        <v>1.4510000000000001</v>
      </c>
    </row>
    <row r="11" spans="1:6" ht="15" customHeight="1">
      <c r="A11" s="2" t="s">
        <v>16</v>
      </c>
      <c r="B11" s="23">
        <v>1.4910000000000001</v>
      </c>
      <c r="C11" s="20">
        <v>0</v>
      </c>
      <c r="D11" s="23">
        <v>4.0000000000000001E-3</v>
      </c>
      <c r="E11" s="23">
        <v>1.2999999999999999E-2</v>
      </c>
      <c r="F11" s="23">
        <v>1.466</v>
      </c>
    </row>
    <row r="12" spans="1:6" ht="15" customHeight="1">
      <c r="A12" s="3"/>
      <c r="B12" s="3"/>
      <c r="C12" s="3"/>
      <c r="D12" s="3"/>
      <c r="E12" s="3"/>
      <c r="F12" s="3"/>
    </row>
    <row r="14" spans="1:6" ht="15" customHeight="1">
      <c r="A14" s="9" t="s">
        <v>11</v>
      </c>
    </row>
  </sheetData>
  <mergeCells count="1">
    <mergeCell ref="A5:F5"/>
  </mergeCells>
  <conditionalFormatting sqref="D9:E11">
    <cfRule type="cellIs" dxfId="0" priority="1" operator="between">
      <formula>0</formula>
      <formula>0.049</formula>
    </cfRule>
  </conditionalFormatting>
  <hyperlinks>
    <hyperlink ref="A14" location="Contents!A1" display="Back to Table of Contents" xr:uid="{00000000-0004-0000-0300-000001000000}"/>
    <hyperlink ref="A2" r:id="rId1" xr:uid="{BD536BC4-33EF-48C8-8D9E-C548A39187BB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pageSetUpPr autoPageBreaks="0"/>
  </sheetPr>
  <dimension ref="A1:G21"/>
  <sheetViews>
    <sheetView zoomScaleNormal="100" workbookViewId="0"/>
  </sheetViews>
  <sheetFormatPr defaultColWidth="9.109375" defaultRowHeight="13.8"/>
  <cols>
    <col min="1" max="6" width="12.6640625" style="5" customWidth="1"/>
    <col min="7" max="7" width="8.109375" style="5" customWidth="1"/>
    <col min="8" max="16384" width="9.109375" style="5"/>
  </cols>
  <sheetData>
    <row r="1" spans="1:7" ht="15" customHeight="1">
      <c r="A1" s="1" t="s">
        <v>88</v>
      </c>
    </row>
    <row r="2" spans="1:7" ht="15" customHeight="1">
      <c r="A2" s="39" t="s">
        <v>89</v>
      </c>
    </row>
    <row r="3" spans="1:7" ht="15" customHeight="1"/>
    <row r="4" spans="1:7" ht="15" customHeight="1"/>
    <row r="5" spans="1:7" ht="30" customHeight="1">
      <c r="A5" s="48" t="s">
        <v>66</v>
      </c>
      <c r="B5" s="48"/>
      <c r="C5" s="48"/>
      <c r="D5" s="48"/>
      <c r="E5" s="48"/>
      <c r="F5" s="48"/>
      <c r="G5" s="36"/>
    </row>
    <row r="6" spans="1:7" s="2" customFormat="1" ht="15" customHeight="1">
      <c r="A6" s="3" t="s">
        <v>2</v>
      </c>
      <c r="B6" s="3"/>
      <c r="C6" s="3"/>
      <c r="D6" s="3"/>
      <c r="E6" s="3"/>
      <c r="F6" s="3"/>
    </row>
    <row r="7" spans="1:7" s="2" customFormat="1" ht="15" customHeight="1"/>
    <row r="8" spans="1:7" s="2" customFormat="1" ht="15" customHeight="1">
      <c r="A8" s="3"/>
      <c r="B8" s="19" t="s">
        <v>17</v>
      </c>
      <c r="C8" s="25" t="s">
        <v>18</v>
      </c>
      <c r="D8" s="25" t="s">
        <v>19</v>
      </c>
      <c r="E8" s="25" t="s">
        <v>20</v>
      </c>
      <c r="F8" s="25" t="s">
        <v>21</v>
      </c>
    </row>
    <row r="9" spans="1:7" s="2" customFormat="1" ht="15" customHeight="1">
      <c r="A9" s="38">
        <v>2012</v>
      </c>
      <c r="B9" s="28">
        <v>3.2240000000000002</v>
      </c>
      <c r="C9" s="28">
        <v>2.012</v>
      </c>
      <c r="D9" s="28">
        <v>1.355</v>
      </c>
      <c r="E9" s="28">
        <v>0.28699999999999998</v>
      </c>
      <c r="F9" s="28">
        <v>0.109</v>
      </c>
      <c r="G9" s="4"/>
    </row>
    <row r="10" spans="1:7" s="2" customFormat="1" ht="15" customHeight="1">
      <c r="A10" s="38">
        <v>2013</v>
      </c>
      <c r="B10" s="28">
        <v>3.27</v>
      </c>
      <c r="C10" s="28">
        <v>1.948</v>
      </c>
      <c r="D10" s="28">
        <v>1.3939999999999999</v>
      </c>
      <c r="E10" s="28">
        <v>0.34</v>
      </c>
      <c r="F10" s="28">
        <v>0.122</v>
      </c>
      <c r="G10" s="4"/>
    </row>
    <row r="11" spans="1:7" s="2" customFormat="1" ht="15" customHeight="1">
      <c r="A11" s="38">
        <v>2014</v>
      </c>
      <c r="B11" s="28">
        <v>3.2240000000000002</v>
      </c>
      <c r="C11" s="28">
        <v>1.9179999999999999</v>
      </c>
      <c r="D11" s="28">
        <v>1.41</v>
      </c>
      <c r="E11" s="28">
        <v>0.39</v>
      </c>
      <c r="F11" s="28">
        <v>0.13500000000000001</v>
      </c>
      <c r="G11" s="4"/>
    </row>
    <row r="12" spans="1:7" s="2" customFormat="1" ht="15" customHeight="1">
      <c r="A12" s="38">
        <v>2015</v>
      </c>
      <c r="B12" s="28">
        <v>3.2269999999999999</v>
      </c>
      <c r="C12" s="28">
        <v>1.9610000000000001</v>
      </c>
      <c r="D12" s="28">
        <v>1.417</v>
      </c>
      <c r="E12" s="28">
        <v>0.45400000000000001</v>
      </c>
      <c r="F12" s="28">
        <v>0.14599999999999999</v>
      </c>
      <c r="G12" s="4"/>
    </row>
    <row r="13" spans="1:7" s="2" customFormat="1" ht="15" customHeight="1">
      <c r="A13" s="38">
        <v>2016</v>
      </c>
      <c r="B13" s="28">
        <v>3.2519999999999998</v>
      </c>
      <c r="C13" s="28">
        <v>2.012</v>
      </c>
      <c r="D13" s="28">
        <v>1.47</v>
      </c>
      <c r="E13" s="28">
        <v>0.51800000000000002</v>
      </c>
      <c r="F13" s="28">
        <v>0.14000000000000001</v>
      </c>
      <c r="G13" s="4"/>
    </row>
    <row r="14" spans="1:7" s="2" customFormat="1" ht="15" customHeight="1">
      <c r="A14" s="38">
        <v>2017</v>
      </c>
      <c r="B14" s="28">
        <v>3.327</v>
      </c>
      <c r="C14" s="28">
        <v>2.0249999999999999</v>
      </c>
      <c r="D14" s="28">
        <v>1.5449999999999999</v>
      </c>
      <c r="E14" s="28">
        <v>0.59699999999999998</v>
      </c>
      <c r="F14" s="28">
        <v>0.14499999999999999</v>
      </c>
      <c r="G14" s="4"/>
    </row>
    <row r="15" spans="1:7" s="2" customFormat="1" ht="15" customHeight="1">
      <c r="A15" s="38">
        <v>2018</v>
      </c>
      <c r="B15" s="28">
        <v>3.3940000000000001</v>
      </c>
      <c r="C15" s="28">
        <v>2.0579999999999998</v>
      </c>
      <c r="D15" s="28">
        <v>1.61</v>
      </c>
      <c r="E15" s="28">
        <v>0.66400000000000003</v>
      </c>
      <c r="F15" s="28">
        <v>0.14799999999999999</v>
      </c>
      <c r="G15" s="4"/>
    </row>
    <row r="16" spans="1:7" s="2" customFormat="1" ht="15" customHeight="1">
      <c r="A16" s="38">
        <v>2019</v>
      </c>
      <c r="B16" s="28">
        <v>3.484</v>
      </c>
      <c r="C16" s="28">
        <v>2.1640000000000001</v>
      </c>
      <c r="D16" s="28">
        <v>1.663</v>
      </c>
      <c r="E16" s="28">
        <v>0.71299999999999997</v>
      </c>
      <c r="F16" s="28">
        <v>0.14899999999999999</v>
      </c>
      <c r="G16" s="4"/>
    </row>
    <row r="17" spans="1:7" s="2" customFormat="1" ht="15" customHeight="1">
      <c r="A17" s="38">
        <v>2020</v>
      </c>
      <c r="B17" s="28">
        <v>3.8439999999999999</v>
      </c>
      <c r="C17" s="28">
        <v>2.44</v>
      </c>
      <c r="D17" s="28">
        <v>1.6870000000000001</v>
      </c>
      <c r="E17" s="28">
        <v>0.81699999999999995</v>
      </c>
      <c r="F17" s="28">
        <v>0.153</v>
      </c>
      <c r="G17" s="4"/>
    </row>
    <row r="18" spans="1:7" s="2" customFormat="1" ht="15" customHeight="1">
      <c r="A18" s="38">
        <v>2021</v>
      </c>
      <c r="B18" s="28">
        <v>4.1669999999999998</v>
      </c>
      <c r="C18" s="28">
        <v>2.9129999999999998</v>
      </c>
      <c r="D18" s="28">
        <v>1.649</v>
      </c>
      <c r="E18" s="28">
        <v>0.86299999999999999</v>
      </c>
      <c r="F18" s="28">
        <v>0.14799999999999999</v>
      </c>
      <c r="G18" s="4"/>
    </row>
    <row r="19" spans="1:7" s="2" customFormat="1" ht="15" customHeight="1">
      <c r="A19" s="3"/>
      <c r="B19" s="3"/>
      <c r="C19" s="22"/>
      <c r="D19" s="22"/>
      <c r="E19" s="22"/>
      <c r="F19" s="22"/>
      <c r="G19" s="4"/>
    </row>
    <row r="20" spans="1:7" s="2" customFormat="1" ht="15" customHeight="1"/>
    <row r="21" spans="1:7" s="2" customFormat="1" ht="15" customHeight="1">
      <c r="A21" s="40" t="s">
        <v>11</v>
      </c>
    </row>
  </sheetData>
  <mergeCells count="1">
    <mergeCell ref="A5:F5"/>
  </mergeCells>
  <hyperlinks>
    <hyperlink ref="A21" location="Contents!A1" display="Back to Table of Contents" xr:uid="{00000000-0004-0000-0400-000001000000}"/>
    <hyperlink ref="A2" r:id="rId1" xr:uid="{14C18F31-93D5-4175-8547-61DA5903D9EE}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1"/>
  <sheetViews>
    <sheetView zoomScaleNormal="100" workbookViewId="0"/>
  </sheetViews>
  <sheetFormatPr defaultColWidth="9.109375" defaultRowHeight="13.8"/>
  <cols>
    <col min="1" max="6" width="12.6640625" style="5" customWidth="1"/>
    <col min="7" max="16384" width="9.109375" style="5"/>
  </cols>
  <sheetData>
    <row r="1" spans="1:6" ht="15" customHeight="1">
      <c r="A1" s="1" t="s">
        <v>88</v>
      </c>
    </row>
    <row r="2" spans="1:6" ht="15" customHeight="1">
      <c r="A2" s="39" t="s">
        <v>89</v>
      </c>
    </row>
    <row r="3" spans="1:6" ht="15" customHeight="1"/>
    <row r="4" spans="1:6" ht="15" customHeight="1"/>
    <row r="5" spans="1:6" ht="30" customHeight="1">
      <c r="A5" s="49" t="s">
        <v>74</v>
      </c>
      <c r="B5" s="44"/>
      <c r="C5" s="44"/>
      <c r="D5" s="44"/>
      <c r="E5" s="44"/>
      <c r="F5" s="44"/>
    </row>
    <row r="6" spans="1:6" s="2" customFormat="1" ht="15" customHeight="1">
      <c r="A6" s="3" t="s">
        <v>13</v>
      </c>
      <c r="B6" s="3"/>
      <c r="C6" s="3"/>
      <c r="D6" s="3"/>
      <c r="E6" s="3"/>
      <c r="F6" s="3"/>
    </row>
    <row r="7" spans="1:6" s="2" customFormat="1" ht="15" customHeight="1"/>
    <row r="8" spans="1:6" s="2" customFormat="1" ht="15" customHeight="1">
      <c r="A8" s="3"/>
      <c r="B8" s="19" t="s">
        <v>17</v>
      </c>
      <c r="C8" s="25" t="s">
        <v>18</v>
      </c>
      <c r="D8" s="25" t="s">
        <v>19</v>
      </c>
      <c r="E8" s="25" t="s">
        <v>20</v>
      </c>
      <c r="F8" s="25" t="s">
        <v>21</v>
      </c>
    </row>
    <row r="9" spans="1:6" s="2" customFormat="1" ht="15" customHeight="1">
      <c r="A9" s="38">
        <v>2012</v>
      </c>
      <c r="B9" s="20">
        <v>63.012</v>
      </c>
      <c r="C9" s="20">
        <v>33.517000000000003</v>
      </c>
      <c r="D9" s="20">
        <v>62.384</v>
      </c>
      <c r="E9" s="20">
        <v>5.431</v>
      </c>
      <c r="F9" s="20">
        <v>10.393000000000001</v>
      </c>
    </row>
    <row r="10" spans="1:6" s="2" customFormat="1" ht="15" customHeight="1">
      <c r="A10" s="38">
        <v>2013</v>
      </c>
      <c r="B10" s="20">
        <v>45.168999999999997</v>
      </c>
      <c r="C10" s="20">
        <v>24.861000000000001</v>
      </c>
      <c r="D10" s="20">
        <v>48.777999999999999</v>
      </c>
      <c r="E10" s="20">
        <v>7.5030000000000001</v>
      </c>
      <c r="F10" s="20">
        <v>7.5229999999999997</v>
      </c>
    </row>
    <row r="11" spans="1:6" s="2" customFormat="1" ht="15" customHeight="1">
      <c r="A11" s="38">
        <v>2014</v>
      </c>
      <c r="B11" s="20">
        <v>36.930999999999997</v>
      </c>
      <c r="C11" s="20">
        <v>22.574000000000002</v>
      </c>
      <c r="D11" s="20">
        <v>41.253999999999998</v>
      </c>
      <c r="E11" s="20">
        <v>8.468</v>
      </c>
      <c r="F11" s="20">
        <v>8.3800000000000008</v>
      </c>
    </row>
    <row r="12" spans="1:6" s="2" customFormat="1" ht="15" customHeight="1">
      <c r="A12" s="38">
        <v>2015</v>
      </c>
      <c r="B12" s="20">
        <v>29.135000000000002</v>
      </c>
      <c r="C12" s="20">
        <v>16.419</v>
      </c>
      <c r="D12" s="20">
        <v>25.600999999999999</v>
      </c>
      <c r="E12" s="20">
        <v>9.4770000000000003</v>
      </c>
      <c r="F12" s="20">
        <v>8.6839999999999993</v>
      </c>
    </row>
    <row r="13" spans="1:6" s="2" customFormat="1" ht="15" customHeight="1">
      <c r="A13" s="38">
        <v>2016</v>
      </c>
      <c r="B13" s="20">
        <v>22.706</v>
      </c>
      <c r="C13" s="20">
        <v>13.356</v>
      </c>
      <c r="D13" s="20">
        <v>10.801</v>
      </c>
      <c r="E13" s="20">
        <v>10.019</v>
      </c>
      <c r="F13" s="20">
        <v>3.0790000000000002</v>
      </c>
    </row>
    <row r="14" spans="1:6" s="2" customFormat="1" ht="15" customHeight="1">
      <c r="A14" s="38">
        <v>2017</v>
      </c>
      <c r="B14" s="20">
        <v>20.193999999999999</v>
      </c>
      <c r="C14" s="20">
        <v>10.085000000000001</v>
      </c>
      <c r="D14" s="20">
        <v>33.862000000000002</v>
      </c>
      <c r="E14" s="20">
        <v>10.553000000000001</v>
      </c>
      <c r="F14" s="20">
        <v>2.3959999999999999</v>
      </c>
    </row>
    <row r="15" spans="1:6" s="2" customFormat="1" ht="15" customHeight="1">
      <c r="A15" s="38">
        <v>2018</v>
      </c>
      <c r="B15" s="20">
        <v>15.663</v>
      </c>
      <c r="C15" s="20">
        <v>6.9459999999999997</v>
      </c>
      <c r="D15" s="20">
        <v>33.758000000000003</v>
      </c>
      <c r="E15" s="20">
        <v>8.7080000000000002</v>
      </c>
      <c r="F15" s="20">
        <v>1.9550000000000001</v>
      </c>
    </row>
    <row r="16" spans="1:6" s="2" customFormat="1" ht="15" customHeight="1">
      <c r="A16" s="38">
        <v>2019</v>
      </c>
      <c r="B16" s="20">
        <v>9.3759999999999994</v>
      </c>
      <c r="C16" s="20">
        <v>4.8540000000000001</v>
      </c>
      <c r="D16" s="20">
        <v>18.893999999999998</v>
      </c>
      <c r="E16" s="20">
        <v>7.6219999999999999</v>
      </c>
      <c r="F16" s="20">
        <v>2.617</v>
      </c>
    </row>
    <row r="17" spans="1:6" s="2" customFormat="1" ht="15" customHeight="1">
      <c r="A17" s="38">
        <v>2020</v>
      </c>
      <c r="B17" s="20">
        <v>11.702999999999999</v>
      </c>
      <c r="C17" s="20">
        <v>6.7729999999999997</v>
      </c>
      <c r="D17" s="20">
        <v>10.936999999999999</v>
      </c>
      <c r="E17" s="20">
        <v>7.3920000000000003</v>
      </c>
      <c r="F17" s="20">
        <v>3.6869999999999998</v>
      </c>
    </row>
    <row r="18" spans="1:6" s="2" customFormat="1" ht="15" customHeight="1">
      <c r="A18" s="38">
        <v>2021</v>
      </c>
      <c r="B18" s="20">
        <v>6.3339999999999996</v>
      </c>
      <c r="C18" s="20">
        <v>4.5309999999999997</v>
      </c>
      <c r="D18" s="20">
        <v>0</v>
      </c>
      <c r="E18" s="20">
        <v>10.827</v>
      </c>
      <c r="F18" s="20">
        <v>1.375</v>
      </c>
    </row>
    <row r="19" spans="1:6" s="2" customFormat="1" ht="15" customHeight="1">
      <c r="A19" s="21"/>
      <c r="B19" s="3"/>
      <c r="C19" s="22"/>
      <c r="D19" s="22"/>
      <c r="E19" s="22"/>
      <c r="F19" s="22"/>
    </row>
    <row r="20" spans="1:6" s="2" customFormat="1" ht="15" customHeight="1"/>
    <row r="21" spans="1:6" s="2" customFormat="1" ht="15" customHeight="1">
      <c r="A21" s="40" t="s">
        <v>11</v>
      </c>
    </row>
  </sheetData>
  <mergeCells count="1">
    <mergeCell ref="A5:F5"/>
  </mergeCells>
  <hyperlinks>
    <hyperlink ref="A21" location="Contents!A1" display="Back to Table of Contents" xr:uid="{00000000-0004-0000-0600-000001000000}"/>
    <hyperlink ref="A2" r:id="rId1" xr:uid="{DAA788AA-F5FE-4AAE-9CB9-B21436504944}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autoPageBreaks="0" fitToPage="1"/>
  </sheetPr>
  <dimension ref="A1:F21"/>
  <sheetViews>
    <sheetView zoomScaleNormal="100" workbookViewId="0"/>
  </sheetViews>
  <sheetFormatPr defaultColWidth="9.109375" defaultRowHeight="15" customHeight="1"/>
  <cols>
    <col min="1" max="6" width="12.6640625" style="5" customWidth="1"/>
    <col min="7" max="16384" width="9.109375" style="5"/>
  </cols>
  <sheetData>
    <row r="1" spans="1:6" ht="15" customHeight="1">
      <c r="A1" s="37" t="s">
        <v>88</v>
      </c>
    </row>
    <row r="2" spans="1:6" ht="15" customHeight="1">
      <c r="A2" s="12" t="s">
        <v>89</v>
      </c>
    </row>
    <row r="5" spans="1:6" ht="30" customHeight="1">
      <c r="A5" s="49" t="s">
        <v>75</v>
      </c>
      <c r="B5" s="44"/>
      <c r="C5" s="44"/>
      <c r="D5" s="44"/>
      <c r="E5" s="44"/>
      <c r="F5" s="44"/>
    </row>
    <row r="6" spans="1:6" s="2" customFormat="1" ht="15" customHeight="1">
      <c r="A6" s="21" t="s">
        <v>2</v>
      </c>
      <c r="B6" s="3"/>
      <c r="C6" s="3"/>
      <c r="D6" s="3"/>
      <c r="E6" s="3"/>
      <c r="F6" s="3"/>
    </row>
    <row r="7" spans="1:6" s="2" customFormat="1" ht="15" customHeight="1"/>
    <row r="8" spans="1:6" s="2" customFormat="1" ht="15" customHeight="1">
      <c r="A8" s="21"/>
      <c r="B8" s="19" t="s">
        <v>17</v>
      </c>
      <c r="C8" s="25" t="s">
        <v>18</v>
      </c>
      <c r="D8" s="25" t="s">
        <v>19</v>
      </c>
      <c r="E8" s="25" t="s">
        <v>20</v>
      </c>
      <c r="F8" s="25" t="s">
        <v>21</v>
      </c>
    </row>
    <row r="9" spans="1:6" s="2" customFormat="1" ht="15" customHeight="1">
      <c r="A9" s="38">
        <v>2012</v>
      </c>
      <c r="B9" s="28">
        <v>3.161</v>
      </c>
      <c r="C9" s="28">
        <v>1.978</v>
      </c>
      <c r="D9" s="28">
        <v>1.2549999999999999</v>
      </c>
      <c r="E9" s="28">
        <v>7.0999999999999994E-2</v>
      </c>
      <c r="F9" s="28">
        <v>9.0999999999999998E-2</v>
      </c>
    </row>
    <row r="10" spans="1:6" s="2" customFormat="1" ht="15" customHeight="1">
      <c r="A10" s="38">
        <v>2013</v>
      </c>
      <c r="B10" s="28">
        <v>3.2240000000000002</v>
      </c>
      <c r="C10" s="28">
        <v>1.923</v>
      </c>
      <c r="D10" s="28">
        <v>1.302</v>
      </c>
      <c r="E10" s="28">
        <v>8.2000000000000003E-2</v>
      </c>
      <c r="F10" s="28">
        <v>0.107</v>
      </c>
    </row>
    <row r="11" spans="1:6" s="2" customFormat="1" ht="15" customHeight="1">
      <c r="A11" s="38">
        <v>2014</v>
      </c>
      <c r="B11" s="28">
        <v>3.1869999999999998</v>
      </c>
      <c r="C11" s="28">
        <v>1.895</v>
      </c>
      <c r="D11" s="28">
        <v>1.3080000000000001</v>
      </c>
      <c r="E11" s="28">
        <v>9.4E-2</v>
      </c>
      <c r="F11" s="28">
        <v>0.11600000000000001</v>
      </c>
    </row>
    <row r="12" spans="1:6" s="2" customFormat="1" ht="15" customHeight="1">
      <c r="A12" s="38">
        <v>2015</v>
      </c>
      <c r="B12" s="28">
        <v>3.198</v>
      </c>
      <c r="C12" s="28">
        <v>1.944</v>
      </c>
      <c r="D12" s="28">
        <v>1.3220000000000001</v>
      </c>
      <c r="E12" s="28">
        <v>0.108</v>
      </c>
      <c r="F12" s="28">
        <v>0.126</v>
      </c>
    </row>
    <row r="13" spans="1:6" s="2" customFormat="1" ht="15" customHeight="1">
      <c r="A13" s="38">
        <v>2016</v>
      </c>
      <c r="B13" s="28">
        <v>3.2290000000000001</v>
      </c>
      <c r="C13" s="28">
        <v>1.998</v>
      </c>
      <c r="D13" s="28">
        <v>1.38</v>
      </c>
      <c r="E13" s="28">
        <v>0.124</v>
      </c>
      <c r="F13" s="28">
        <v>0.126</v>
      </c>
    </row>
    <row r="14" spans="1:6" s="2" customFormat="1" ht="15" customHeight="1">
      <c r="A14" s="38">
        <v>2017</v>
      </c>
      <c r="B14" s="28">
        <v>3.3069999999999999</v>
      </c>
      <c r="C14" s="28">
        <v>2.0150000000000001</v>
      </c>
      <c r="D14" s="28">
        <v>1.423</v>
      </c>
      <c r="E14" s="28">
        <v>0.14299999999999999</v>
      </c>
      <c r="F14" s="28">
        <v>0.13100000000000001</v>
      </c>
    </row>
    <row r="15" spans="1:6" s="2" customFormat="1" ht="15" customHeight="1">
      <c r="A15" s="38">
        <v>2018</v>
      </c>
      <c r="B15" s="28">
        <v>3.3780000000000001</v>
      </c>
      <c r="C15" s="28">
        <v>2.0510000000000002</v>
      </c>
      <c r="D15" s="28">
        <v>1.476</v>
      </c>
      <c r="E15" s="28">
        <v>0.16</v>
      </c>
      <c r="F15" s="28">
        <v>0.13300000000000001</v>
      </c>
    </row>
    <row r="16" spans="1:6" s="2" customFormat="1" ht="15" customHeight="1">
      <c r="A16" s="38">
        <v>2019</v>
      </c>
      <c r="B16" s="28">
        <v>3.4750000000000001</v>
      </c>
      <c r="C16" s="28">
        <v>2.1589999999999998</v>
      </c>
      <c r="D16" s="28">
        <v>1.5269999999999999</v>
      </c>
      <c r="E16" s="28">
        <v>0.17299999999999999</v>
      </c>
      <c r="F16" s="28">
        <v>0.13400000000000001</v>
      </c>
    </row>
    <row r="17" spans="1:6" s="2" customFormat="1" ht="15" customHeight="1">
      <c r="A17" s="38">
        <v>2020</v>
      </c>
      <c r="B17" s="28">
        <v>3.8319999999999999</v>
      </c>
      <c r="C17" s="28">
        <v>2.4329999999999998</v>
      </c>
      <c r="D17" s="28">
        <v>1.552</v>
      </c>
      <c r="E17" s="28">
        <v>0.2</v>
      </c>
      <c r="F17" s="28">
        <v>0.13600000000000001</v>
      </c>
    </row>
    <row r="18" spans="1:6" s="2" customFormat="1" ht="15" customHeight="1">
      <c r="A18" s="38">
        <v>2021</v>
      </c>
      <c r="B18" s="28">
        <v>4.1609999999999996</v>
      </c>
      <c r="C18" s="28">
        <v>2.9079999999999999</v>
      </c>
      <c r="D18" s="28">
        <v>1.532</v>
      </c>
      <c r="E18" s="28">
        <v>0.20799999999999999</v>
      </c>
      <c r="F18" s="28">
        <v>0.13400000000000001</v>
      </c>
    </row>
    <row r="19" spans="1:6" s="2" customFormat="1" ht="15" customHeight="1">
      <c r="A19" s="21"/>
      <c r="B19" s="3"/>
      <c r="C19" s="22"/>
      <c r="D19" s="22"/>
      <c r="E19" s="22"/>
      <c r="F19" s="22"/>
    </row>
    <row r="20" spans="1:6" s="2" customFormat="1" ht="15" customHeight="1"/>
    <row r="21" spans="1:6" s="2" customFormat="1" ht="15" customHeight="1">
      <c r="A21" s="9" t="s">
        <v>11</v>
      </c>
    </row>
  </sheetData>
  <mergeCells count="1">
    <mergeCell ref="A5:F5"/>
  </mergeCells>
  <hyperlinks>
    <hyperlink ref="A21" location="Contents!A1" display="Back to Table of Contents" xr:uid="{00000000-0004-0000-0500-000001000000}"/>
    <hyperlink ref="A2" r:id="rId1" xr:uid="{79A7CA34-AF81-46CD-B2E0-8130CFAB6CF3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21"/>
  <sheetViews>
    <sheetView zoomScaleNormal="100" workbookViewId="0"/>
  </sheetViews>
  <sheetFormatPr defaultColWidth="9.109375" defaultRowHeight="13.8"/>
  <cols>
    <col min="1" max="1" width="12.6640625" style="5" customWidth="1"/>
    <col min="2" max="6" width="13.6640625" style="5" customWidth="1"/>
    <col min="7" max="16384" width="9.109375" style="5"/>
  </cols>
  <sheetData>
    <row r="1" spans="1:6" ht="15" customHeight="1">
      <c r="A1" s="37" t="s">
        <v>88</v>
      </c>
    </row>
    <row r="2" spans="1:6" ht="15" customHeight="1">
      <c r="A2" s="12" t="s">
        <v>89</v>
      </c>
    </row>
    <row r="3" spans="1:6" ht="15" customHeight="1"/>
    <row r="4" spans="1:6" ht="15" customHeight="1"/>
    <row r="5" spans="1:6" ht="45" customHeight="1">
      <c r="A5" s="49" t="s">
        <v>67</v>
      </c>
      <c r="B5" s="46"/>
      <c r="C5" s="46"/>
      <c r="D5" s="46"/>
      <c r="E5" s="46"/>
      <c r="F5" s="46"/>
    </row>
    <row r="6" spans="1:6" s="2" customFormat="1" ht="15" customHeight="1">
      <c r="A6" s="21" t="s">
        <v>22</v>
      </c>
      <c r="B6" s="3"/>
      <c r="C6" s="3"/>
      <c r="D6" s="3"/>
      <c r="E6" s="3"/>
      <c r="F6" s="3"/>
    </row>
    <row r="7" spans="1:6" s="2" customFormat="1" ht="15" customHeight="1"/>
    <row r="8" spans="1:6" s="2" customFormat="1" ht="15" customHeight="1">
      <c r="A8" s="21"/>
      <c r="B8" s="19" t="s">
        <v>17</v>
      </c>
      <c r="C8" s="25" t="s">
        <v>18</v>
      </c>
      <c r="D8" s="25" t="s">
        <v>19</v>
      </c>
      <c r="E8" s="25" t="s">
        <v>20</v>
      </c>
      <c r="F8" s="25" t="s">
        <v>21</v>
      </c>
    </row>
    <row r="9" spans="1:6" s="2" customFormat="1" ht="15" customHeight="1">
      <c r="A9" s="38">
        <v>2012</v>
      </c>
      <c r="B9" s="20">
        <v>36.061</v>
      </c>
      <c r="C9" s="20">
        <v>19.181000000000001</v>
      </c>
      <c r="D9" s="20">
        <v>35.701999999999998</v>
      </c>
      <c r="E9" s="20">
        <v>3.1080000000000001</v>
      </c>
      <c r="F9" s="20">
        <v>5.9480000000000004</v>
      </c>
    </row>
    <row r="10" spans="1:6" s="2" customFormat="1" ht="15" customHeight="1">
      <c r="A10" s="38">
        <v>2013</v>
      </c>
      <c r="B10" s="20">
        <v>33.75</v>
      </c>
      <c r="C10" s="20">
        <v>18.576000000000001</v>
      </c>
      <c r="D10" s="20">
        <v>36.447000000000003</v>
      </c>
      <c r="E10" s="20">
        <v>5.6059999999999999</v>
      </c>
      <c r="F10" s="20">
        <v>5.6210000000000004</v>
      </c>
    </row>
    <row r="11" spans="1:6" s="2" customFormat="1" ht="15" customHeight="1">
      <c r="A11" s="38">
        <v>2014</v>
      </c>
      <c r="B11" s="20">
        <v>31.402000000000001</v>
      </c>
      <c r="C11" s="20">
        <v>19.193999999999999</v>
      </c>
      <c r="D11" s="20">
        <v>35.078000000000003</v>
      </c>
      <c r="E11" s="20">
        <v>7.2</v>
      </c>
      <c r="F11" s="20">
        <v>7.125</v>
      </c>
    </row>
    <row r="12" spans="1:6" s="2" customFormat="1" ht="15" customHeight="1">
      <c r="A12" s="38">
        <v>2015</v>
      </c>
      <c r="B12" s="20">
        <v>32.619999999999997</v>
      </c>
      <c r="C12" s="20">
        <v>18.382999999999999</v>
      </c>
      <c r="D12" s="20">
        <v>28.663</v>
      </c>
      <c r="E12" s="20">
        <v>10.611000000000001</v>
      </c>
      <c r="F12" s="20">
        <v>9.7230000000000008</v>
      </c>
    </row>
    <row r="13" spans="1:6" s="2" customFormat="1" ht="15" customHeight="1">
      <c r="A13" s="38">
        <v>2016</v>
      </c>
      <c r="B13" s="20">
        <v>37.868000000000002</v>
      </c>
      <c r="C13" s="20">
        <v>22.274000000000001</v>
      </c>
      <c r="D13" s="20">
        <v>18.013000000000002</v>
      </c>
      <c r="E13" s="20">
        <v>16.709</v>
      </c>
      <c r="F13" s="20">
        <v>5.1349999999999998</v>
      </c>
    </row>
    <row r="14" spans="1:6" s="2" customFormat="1" ht="15" customHeight="1">
      <c r="A14" s="38">
        <v>2017</v>
      </c>
      <c r="B14" s="20">
        <v>26.195</v>
      </c>
      <c r="C14" s="20">
        <v>13.082000000000001</v>
      </c>
      <c r="D14" s="20">
        <v>43.924999999999997</v>
      </c>
      <c r="E14" s="20">
        <v>13.689</v>
      </c>
      <c r="F14" s="20">
        <v>3.1080000000000001</v>
      </c>
    </row>
    <row r="15" spans="1:6" s="2" customFormat="1" ht="15" customHeight="1">
      <c r="A15" s="38">
        <v>2018</v>
      </c>
      <c r="B15" s="20">
        <v>23.367000000000001</v>
      </c>
      <c r="C15" s="20">
        <v>10.363</v>
      </c>
      <c r="D15" s="20">
        <v>50.363</v>
      </c>
      <c r="E15" s="20">
        <v>12.991</v>
      </c>
      <c r="F15" s="20">
        <v>2.9169999999999998</v>
      </c>
    </row>
    <row r="16" spans="1:6" s="2" customFormat="1" ht="15" customHeight="1">
      <c r="A16" s="38">
        <v>2019</v>
      </c>
      <c r="B16" s="20">
        <v>21.622</v>
      </c>
      <c r="C16" s="20">
        <v>11.194000000000001</v>
      </c>
      <c r="D16" s="20">
        <v>43.572000000000003</v>
      </c>
      <c r="E16" s="20">
        <v>17.577000000000002</v>
      </c>
      <c r="F16" s="20">
        <v>6.0350000000000001</v>
      </c>
    </row>
    <row r="17" spans="1:6" s="2" customFormat="1" ht="15" customHeight="1">
      <c r="A17" s="38">
        <v>2020</v>
      </c>
      <c r="B17" s="20">
        <v>28.902000000000001</v>
      </c>
      <c r="C17" s="20">
        <v>16.727</v>
      </c>
      <c r="D17" s="20">
        <v>27.01</v>
      </c>
      <c r="E17" s="20">
        <v>18.254999999999999</v>
      </c>
      <c r="F17" s="20">
        <v>9.1059999999999999</v>
      </c>
    </row>
    <row r="18" spans="1:6" s="2" customFormat="1" ht="15" customHeight="1">
      <c r="A18" s="38">
        <v>2021</v>
      </c>
      <c r="B18" s="20">
        <v>27.459</v>
      </c>
      <c r="C18" s="20">
        <v>19.643000000000001</v>
      </c>
      <c r="D18" s="20">
        <v>0</v>
      </c>
      <c r="E18" s="20">
        <v>46.936999999999998</v>
      </c>
      <c r="F18" s="20">
        <v>5.9610000000000003</v>
      </c>
    </row>
    <row r="19" spans="1:6" s="2" customFormat="1" ht="15" customHeight="1">
      <c r="A19" s="21"/>
      <c r="B19" s="3"/>
      <c r="C19" s="22"/>
      <c r="D19" s="22"/>
      <c r="E19" s="22"/>
      <c r="F19" s="22"/>
    </row>
    <row r="20" spans="1:6" s="2" customFormat="1" ht="15" customHeight="1"/>
    <row r="21" spans="1:6" s="2" customFormat="1" ht="15" customHeight="1">
      <c r="A21" s="9" t="s">
        <v>11</v>
      </c>
    </row>
  </sheetData>
  <mergeCells count="1">
    <mergeCell ref="A5:F5"/>
  </mergeCells>
  <hyperlinks>
    <hyperlink ref="A21" location="Contents!A1" display="Back to Table of Contents" xr:uid="{00000000-0004-0000-0700-000001000000}"/>
    <hyperlink ref="A2" r:id="rId1" xr:uid="{4C424812-FCC7-4468-9EE8-0575987A18D3}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autoPageBreaks="0" fitToPage="1"/>
  </sheetPr>
  <dimension ref="A1:F20"/>
  <sheetViews>
    <sheetView zoomScaleNormal="100" workbookViewId="0"/>
  </sheetViews>
  <sheetFormatPr defaultColWidth="9.109375" defaultRowHeight="15" customHeight="1"/>
  <cols>
    <col min="1" max="6" width="13.6640625" style="2" customWidth="1"/>
    <col min="7" max="16384" width="9.109375" style="2"/>
  </cols>
  <sheetData>
    <row r="1" spans="1:6" ht="15" customHeight="1">
      <c r="A1" s="37" t="s">
        <v>88</v>
      </c>
    </row>
    <row r="2" spans="1:6" ht="15" customHeight="1">
      <c r="A2" s="12" t="s">
        <v>89</v>
      </c>
    </row>
    <row r="5" spans="1:6" ht="30" customHeight="1">
      <c r="A5" s="43" t="s">
        <v>76</v>
      </c>
      <c r="B5" s="43"/>
      <c r="C5" s="43"/>
      <c r="D5" s="46"/>
      <c r="E5" s="46"/>
      <c r="F5" s="46"/>
    </row>
    <row r="6" spans="1:6" ht="15" customHeight="1">
      <c r="A6" s="3" t="s">
        <v>2</v>
      </c>
      <c r="B6" s="3"/>
      <c r="C6" s="3"/>
      <c r="D6" s="3"/>
      <c r="E6" s="3"/>
      <c r="F6" s="3"/>
    </row>
    <row r="7" spans="1:6" ht="15" customHeight="1">
      <c r="A7" s="38"/>
    </row>
    <row r="8" spans="1:6" ht="69">
      <c r="A8" s="21"/>
      <c r="B8" s="19" t="s">
        <v>23</v>
      </c>
      <c r="C8" s="19" t="s">
        <v>24</v>
      </c>
      <c r="D8" s="19" t="s">
        <v>25</v>
      </c>
      <c r="E8" s="19" t="s">
        <v>70</v>
      </c>
      <c r="F8" s="19" t="s">
        <v>69</v>
      </c>
    </row>
    <row r="9" spans="1:6" ht="15" customHeight="1">
      <c r="A9" s="38">
        <v>2013</v>
      </c>
      <c r="B9" s="28">
        <v>0.189</v>
      </c>
      <c r="C9" s="28">
        <v>0.26600000000000001</v>
      </c>
      <c r="D9" s="28">
        <v>7.0999999999999994E-2</v>
      </c>
      <c r="E9" s="28">
        <v>4.8000000000000001E-2</v>
      </c>
      <c r="F9" s="28">
        <v>4.2000000000000003E-2</v>
      </c>
    </row>
    <row r="10" spans="1:6" ht="15" customHeight="1">
      <c r="A10" s="38">
        <v>2014</v>
      </c>
      <c r="B10" s="28">
        <v>0.247</v>
      </c>
      <c r="C10" s="28">
        <v>0.28199999999999997</v>
      </c>
      <c r="D10" s="28">
        <v>9.8000000000000004E-2</v>
      </c>
      <c r="E10" s="28">
        <v>5.5E-2</v>
      </c>
      <c r="F10" s="28">
        <v>0.05</v>
      </c>
    </row>
    <row r="11" spans="1:6" ht="15" customHeight="1">
      <c r="A11" s="38">
        <v>2015</v>
      </c>
      <c r="B11" s="28">
        <v>0.33200000000000002</v>
      </c>
      <c r="C11" s="28">
        <v>0.28399999999999997</v>
      </c>
      <c r="D11" s="28">
        <v>0.10299999999999999</v>
      </c>
      <c r="E11" s="28">
        <v>6.5000000000000002E-2</v>
      </c>
      <c r="F11" s="28">
        <v>6.0999999999999999E-2</v>
      </c>
    </row>
    <row r="12" spans="1:6" ht="15" customHeight="1">
      <c r="A12" s="38">
        <v>2016</v>
      </c>
      <c r="B12" s="28">
        <v>0.40699999999999997</v>
      </c>
      <c r="C12" s="28">
        <v>0.28999999999999998</v>
      </c>
      <c r="D12" s="28">
        <v>0.107</v>
      </c>
      <c r="E12" s="28">
        <v>7.1999999999999995E-2</v>
      </c>
      <c r="F12" s="28">
        <v>7.9000000000000001E-2</v>
      </c>
    </row>
    <row r="13" spans="1:6" ht="15" customHeight="1">
      <c r="A13" s="38">
        <v>2017</v>
      </c>
      <c r="B13" s="28">
        <v>0.46800000000000003</v>
      </c>
      <c r="C13" s="28">
        <v>0.29199999999999998</v>
      </c>
      <c r="D13" s="28">
        <v>0.123</v>
      </c>
      <c r="E13" s="28">
        <v>0.08</v>
      </c>
      <c r="F13" s="28">
        <v>9.7000000000000003E-2</v>
      </c>
    </row>
    <row r="14" spans="1:6" ht="15" customHeight="1">
      <c r="A14" s="38">
        <v>2018</v>
      </c>
      <c r="B14" s="28">
        <v>0.53100000000000003</v>
      </c>
      <c r="C14" s="28">
        <v>0.29599999999999999</v>
      </c>
      <c r="D14" s="28">
        <v>0.122</v>
      </c>
      <c r="E14" s="28">
        <v>9.2999999999999999E-2</v>
      </c>
      <c r="F14" s="28">
        <v>0.115</v>
      </c>
    </row>
    <row r="15" spans="1:6" ht="15" customHeight="1">
      <c r="A15" s="38">
        <v>2019</v>
      </c>
      <c r="B15" s="28">
        <v>0.59499999999999997</v>
      </c>
      <c r="C15" s="28">
        <v>0.29499999999999998</v>
      </c>
      <c r="D15" s="28">
        <v>0.13300000000000001</v>
      </c>
      <c r="E15" s="28">
        <v>9.0999999999999998E-2</v>
      </c>
      <c r="F15" s="28">
        <v>0.13500000000000001</v>
      </c>
    </row>
    <row r="16" spans="1:6" ht="15" customHeight="1">
      <c r="A16" s="38">
        <v>2020</v>
      </c>
      <c r="B16" s="28">
        <v>1.4E-2</v>
      </c>
      <c r="C16" s="28">
        <v>0.28299999999999997</v>
      </c>
      <c r="D16" s="28">
        <v>0.88800000000000001</v>
      </c>
      <c r="E16" s="28">
        <v>1E-3</v>
      </c>
      <c r="F16" s="28">
        <v>0.13200000000000001</v>
      </c>
    </row>
    <row r="17" spans="1:6" ht="15" customHeight="1">
      <c r="A17" s="38">
        <v>2021</v>
      </c>
      <c r="B17" s="28">
        <v>1.6E-2</v>
      </c>
      <c r="C17" s="28">
        <v>0.27200000000000002</v>
      </c>
      <c r="D17" s="28">
        <v>0.96799999999999997</v>
      </c>
      <c r="E17" s="20">
        <v>0</v>
      </c>
      <c r="F17" s="28">
        <v>0.123</v>
      </c>
    </row>
    <row r="18" spans="1:6" ht="15" customHeight="1">
      <c r="A18" s="3"/>
      <c r="B18" s="3"/>
      <c r="C18" s="3"/>
      <c r="D18" s="3"/>
      <c r="E18" s="3"/>
      <c r="F18" s="3"/>
    </row>
    <row r="20" spans="1:6" ht="15" customHeight="1">
      <c r="A20" s="27" t="s">
        <v>11</v>
      </c>
    </row>
  </sheetData>
  <mergeCells count="1">
    <mergeCell ref="A5:F5"/>
  </mergeCells>
  <hyperlinks>
    <hyperlink ref="A20" location="Contents!A1" display="Back to Table of Contents" xr:uid="{E975F1DC-764B-454E-A06F-98B609C47AC7}"/>
    <hyperlink ref="A2" r:id="rId1" xr:uid="{21A091DC-871B-42D9-AA71-DE110B9ABE23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Contents</vt:lpstr>
      <vt:lpstr>Exhibit 1</vt:lpstr>
      <vt:lpstr>Exhibit 2</vt:lpstr>
      <vt:lpstr>Exhibit 3</vt:lpstr>
      <vt:lpstr>Exhibit 4</vt:lpstr>
      <vt:lpstr>Exhibit 5</vt:lpstr>
      <vt:lpstr>Exhibit 6</vt:lpstr>
      <vt:lpstr>Exhibit 7</vt:lpstr>
      <vt:lpstr>Exhibit 8</vt:lpstr>
      <vt:lpstr>Exhibit 9</vt:lpstr>
      <vt:lpstr>Exhibit 10</vt:lpstr>
      <vt:lpstr>Exhibit 11</vt:lpstr>
      <vt:lpstr>Exhibit 12</vt:lpstr>
      <vt:lpstr>Exhibit 13</vt:lpstr>
      <vt:lpstr>Exhibit 14</vt:lpstr>
      <vt:lpstr>Exhibit 15</vt:lpstr>
      <vt:lpstr>Exhibit 16</vt:lpstr>
      <vt:lpstr>Exhibit 17</vt:lpstr>
      <vt:lpstr>Exhibit 18</vt:lpstr>
      <vt:lpstr>Exhibit 19</vt:lpstr>
      <vt:lpstr>Exhibit 20</vt:lpstr>
      <vt:lpstr>Exhibit 21</vt:lpstr>
      <vt:lpstr>Exhibit 22</vt:lpstr>
      <vt:lpstr>Exhibit 23</vt:lpstr>
      <vt:lpstr>Exhibit 24</vt:lpstr>
      <vt:lpstr>Table B-1</vt:lpstr>
      <vt:lpstr>Table B-2</vt:lpstr>
      <vt:lpstr>Figure C-1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2023-03-21T15:42:32Z</dcterms:created>
  <dcterms:modified xsi:type="dcterms:W3CDTF">2023-03-21T15:42:53Z</dcterms:modified>
  <cp:category/>
  <cp:contentStatus/>
</cp:coreProperties>
</file>