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upplemental Data Tables\2020\March 2020\Re-estimate\Second drafts\"/>
    </mc:Choice>
  </mc:AlternateContent>
  <bookViews>
    <workbookView xWindow="0" yWindow="0" windowWidth="25200" windowHeight="11856"/>
  </bookViews>
  <sheets>
    <sheet name="Highway Trust Fund" sheetId="10"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9" i="10" l="1"/>
  <c r="A15" i="10"/>
</calcChain>
</file>

<file path=xl/sharedStrings.xml><?xml version="1.0" encoding="utf-8"?>
<sst xmlns="http://schemas.openxmlformats.org/spreadsheetml/2006/main" count="59" uniqueCount="19">
  <si>
    <t>Millions of Dollars, by Fiscal Year</t>
  </si>
  <si>
    <t>Highway Account</t>
  </si>
  <si>
    <t>Start-of-Year Balance</t>
  </si>
  <si>
    <r>
      <t>Revenues and Interest</t>
    </r>
    <r>
      <rPr>
        <vertAlign val="superscript"/>
        <sz val="10"/>
        <rFont val="Arial"/>
        <family val="2"/>
      </rPr>
      <t>c</t>
    </r>
  </si>
  <si>
    <t>Outlays</t>
  </si>
  <si>
    <t xml:space="preserve">End-of-Year Balance </t>
  </si>
  <si>
    <t>Transit Account</t>
  </si>
  <si>
    <t>Memorandum:</t>
  </si>
  <si>
    <r>
      <t>Cumulative Shortfall</t>
    </r>
    <r>
      <rPr>
        <vertAlign val="superscript"/>
        <sz val="10"/>
        <rFont val="Arial"/>
        <family val="2"/>
      </rPr>
      <t>a</t>
    </r>
  </si>
  <si>
    <t>n.a.</t>
  </si>
  <si>
    <t>Components may not sum to totals because of rounding; n.a. = not applicable.</t>
  </si>
  <si>
    <t xml:space="preserve">c. Some of the taxes that are credited to the Highway Trust Fund are scheduled to expire on September 30, 2022, including the taxes on tires and all but 4.3 cents of the federal tax on motor fuels. However, under the rules governing baseline projections, these estimates reflect the assumption that all of the expiring taxes credited to the fund will continue to be collected after fiscal year 2022. </t>
  </si>
  <si>
    <t>a</t>
  </si>
  <si>
    <r>
      <t>Flexed Balances</t>
    </r>
    <r>
      <rPr>
        <vertAlign val="superscript"/>
        <sz val="10"/>
        <rFont val="Arial"/>
        <family val="2"/>
      </rPr>
      <t>b</t>
    </r>
  </si>
  <si>
    <t>b.  Flexed balances are amounts transferred from the highway account to the transit account.</t>
  </si>
  <si>
    <t>a.  Under current law, the Highway Trust Fund cannot incur negative balances. However, following the rules governing baseline projections in the Balanced Budget and Emergency Deficit Control Act of 1985, CBO's baseline for surface transportation spending reflects the assumption that obligations presented to the Highway Trust Fund will be paid in full. The memorandum to this table shows the cumulative shortfall of fund balances, assuming spending amounts consistent with CBO's estimate of the President's fiscal year 2021 budget.</t>
  </si>
  <si>
    <t>These estimates are based on CBO’s baseline budget projections as of March 6, 2020, which do not incorporate changes to the nation’s economic outlook and fiscal situation arising from the recent and rapidly evolving public health emergency related to the novel coronavirus.</t>
  </si>
  <si>
    <t>Proposals Affecting the Highway Trust Fund Accounts—CBO’s Estimate of the President's Fiscal Year 2021 Budget</t>
  </si>
  <si>
    <t>The President's budget proposes providing $755 billion of obligation authority to programs funded by the Highway Trust Fund over the 2021-2030 period. Of that amount, $624 billion would be provided to programs funded from the highway account and $131 billion would be provided to programs funded from the transit account. In 2020, the Congress provided close to $58 billion of obligation authority for those programs.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</si>
</sst>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409]mmmm\ d\,\ yyyy;@"/>
    <numFmt numFmtId="165" formatCode="0.0"/>
  </numFmts>
  <fonts count="8">
    <font>
      <sz val="11"/>
      <color theme="1"/>
      <name val="Calibri"/>
      <family val="2"/>
      <scheme val="minor"/>
    </font>
    <font>
      <sz val="11"/>
      <color theme="1"/>
      <name val="Calibri"/>
      <family val="2"/>
      <scheme val="minor"/>
    </font>
    <font>
      <b/>
      <sz val="10"/>
      <name val="Arial"/>
      <family val="2"/>
    </font>
    <font>
      <sz val="10"/>
      <name val="Arial"/>
      <family val="2"/>
    </font>
    <font>
      <sz val="10"/>
      <color theme="1"/>
      <name val="Arial"/>
      <family val="2"/>
    </font>
    <font>
      <vertAlign val="superscript"/>
      <sz val="10"/>
      <name val="Arial"/>
      <family val="2"/>
    </font>
    <font>
      <sz val="10"/>
      <name val="Bell Centennial Address"/>
      <family val="2"/>
    </font>
    <font>
      <sz val="10"/>
      <color theme="1"/>
      <name val="Calibri"/>
      <family val="2"/>
      <scheme val="minor"/>
    </font>
  </fonts>
  <fills count="2">
    <fill>
      <patternFill patternType="none"/>
    </fill>
    <fill>
      <patternFill patternType="gray125"/>
    </fill>
  </fills>
  <borders count="3">
    <border>
      <left/>
      <right/>
      <top/>
      <bottom/>
      <diagonal/>
    </border>
    <border>
      <left/>
      <right/>
      <top style="thin">
        <color auto="1"/>
      </top>
      <bottom/>
      <diagonal/>
    </border>
    <border>
      <left/>
      <right/>
      <top/>
      <bottom style="thin">
        <color indexed="64"/>
      </bottom>
      <diagonal/>
    </border>
  </borders>
  <cellStyleXfs count="2">
    <xf numFmtId="0" fontId="0" fillId="0" borderId="0"/>
    <xf numFmtId="43" fontId="1" fillId="0" borderId="0" applyFont="0" applyFill="0" applyBorder="0" applyAlignment="0" applyProtection="0"/>
  </cellStyleXfs>
  <cellXfs count="58">
    <xf numFmtId="0" fontId="0" fillId="0" borderId="0" xfId="0"/>
    <xf numFmtId="0" fontId="3" fillId="0" borderId="0" xfId="0" applyFont="1" applyBorder="1"/>
    <xf numFmtId="0" fontId="3" fillId="0" borderId="0" xfId="0" applyFont="1" applyFill="1" applyBorder="1"/>
    <xf numFmtId="0" fontId="3" fillId="0" borderId="0" xfId="0" applyFont="1" applyBorder="1" applyAlignment="1">
      <alignment horizontal="left"/>
    </xf>
    <xf numFmtId="0" fontId="2" fillId="0" borderId="0" xfId="0" applyFont="1" applyBorder="1"/>
    <xf numFmtId="0" fontId="3" fillId="0" borderId="1" xfId="0" applyFont="1" applyBorder="1"/>
    <xf numFmtId="0" fontId="3" fillId="0" borderId="1" xfId="0" applyFont="1" applyFill="1" applyBorder="1"/>
    <xf numFmtId="0" fontId="3" fillId="0" borderId="0" xfId="0" applyFont="1"/>
    <xf numFmtId="0" fontId="2" fillId="0" borderId="0" xfId="0" applyFont="1" applyBorder="1" applyAlignment="1">
      <alignment horizontal="right"/>
    </xf>
    <xf numFmtId="0" fontId="2" fillId="0" borderId="2" xfId="0" applyFont="1" applyBorder="1" applyAlignment="1">
      <alignment horizontal="right"/>
    </xf>
    <xf numFmtId="0" fontId="2" fillId="0" borderId="2" xfId="0" applyFont="1" applyFill="1" applyBorder="1" applyAlignment="1">
      <alignment horizontal="right"/>
    </xf>
    <xf numFmtId="164" fontId="3" fillId="0" borderId="1" xfId="0" applyNumberFormat="1" applyFont="1" applyBorder="1" applyAlignment="1">
      <alignment horizontal="left"/>
    </xf>
    <xf numFmtId="0" fontId="2" fillId="0" borderId="0" xfId="1" applyNumberFormat="1" applyFont="1"/>
    <xf numFmtId="0" fontId="3" fillId="0" borderId="0" xfId="1" applyNumberFormat="1" applyFont="1"/>
    <xf numFmtId="3" fontId="3" fillId="0" borderId="0" xfId="0" applyNumberFormat="1" applyFont="1"/>
    <xf numFmtId="3" fontId="3" fillId="0" borderId="0" xfId="0" applyNumberFormat="1" applyFont="1" applyAlignment="1">
      <alignment horizontal="right"/>
    </xf>
    <xf numFmtId="0" fontId="3" fillId="0" borderId="0" xfId="1" applyNumberFormat="1" applyFont="1" applyFill="1" applyAlignment="1"/>
    <xf numFmtId="0" fontId="3" fillId="0" borderId="0" xfId="1" applyNumberFormat="1" applyFont="1" applyFill="1" applyAlignment="1">
      <alignment wrapText="1"/>
    </xf>
    <xf numFmtId="0" fontId="5" fillId="0" borderId="0" xfId="1" applyNumberFormat="1" applyFont="1" applyFill="1" applyAlignment="1">
      <alignment wrapText="1"/>
    </xf>
    <xf numFmtId="0" fontId="3" fillId="0" borderId="0" xfId="1" applyNumberFormat="1" applyFont="1" applyBorder="1"/>
    <xf numFmtId="0" fontId="5" fillId="0" borderId="0" xfId="1" applyNumberFormat="1" applyFont="1" applyBorder="1"/>
    <xf numFmtId="1" fontId="3" fillId="0" borderId="0" xfId="0" applyNumberFormat="1" applyFont="1" applyBorder="1"/>
    <xf numFmtId="3" fontId="3" fillId="0" borderId="0" xfId="0" applyNumberFormat="1" applyFont="1" applyBorder="1"/>
    <xf numFmtId="3" fontId="3" fillId="0" borderId="0" xfId="0" applyNumberFormat="1" applyFont="1" applyBorder="1" applyAlignment="1">
      <alignment horizontal="right"/>
    </xf>
    <xf numFmtId="0" fontId="2" fillId="0" borderId="0" xfId="1" applyNumberFormat="1" applyFont="1" applyBorder="1"/>
    <xf numFmtId="0" fontId="3" fillId="0" borderId="0" xfId="1" applyNumberFormat="1" applyFont="1" applyFill="1" applyBorder="1"/>
    <xf numFmtId="0" fontId="5" fillId="0" borderId="0" xfId="1" applyNumberFormat="1" applyFont="1" applyFill="1" applyBorder="1"/>
    <xf numFmtId="0" fontId="2" fillId="0" borderId="0" xfId="0" applyFont="1"/>
    <xf numFmtId="0" fontId="5" fillId="0" borderId="0" xfId="0" applyFont="1"/>
    <xf numFmtId="1" fontId="3" fillId="0" borderId="1" xfId="0" applyNumberFormat="1" applyFont="1" applyBorder="1"/>
    <xf numFmtId="0" fontId="3" fillId="0" borderId="0" xfId="0" applyFont="1" applyFill="1" applyBorder="1" applyAlignment="1">
      <alignment horizontal="left"/>
    </xf>
    <xf numFmtId="165" fontId="3" fillId="0" borderId="0" xfId="0" applyNumberFormat="1" applyFont="1" applyBorder="1"/>
    <xf numFmtId="0" fontId="6" fillId="0" borderId="2" xfId="0" applyFont="1" applyFill="1" applyBorder="1" applyAlignment="1">
      <alignment horizontal="center"/>
    </xf>
    <xf numFmtId="0" fontId="6" fillId="0" borderId="2" xfId="0" applyFont="1" applyBorder="1" applyAlignment="1">
      <alignment horizontal="right"/>
    </xf>
    <xf numFmtId="165" fontId="6" fillId="0" borderId="2" xfId="0" applyNumberFormat="1" applyFont="1" applyBorder="1" applyAlignment="1">
      <alignment horizontal="right"/>
    </xf>
    <xf numFmtId="0" fontId="3" fillId="0" borderId="2" xfId="0" applyFont="1" applyBorder="1"/>
    <xf numFmtId="0" fontId="3" fillId="0" borderId="2" xfId="0" applyFont="1" applyFill="1" applyBorder="1"/>
    <xf numFmtId="1" fontId="3" fillId="0" borderId="0" xfId="0" applyNumberFormat="1" applyFont="1" applyFill="1" applyBorder="1"/>
    <xf numFmtId="3" fontId="3" fillId="0" borderId="2" xfId="0" applyNumberFormat="1" applyFont="1" applyBorder="1"/>
    <xf numFmtId="0" fontId="6" fillId="0" borderId="0" xfId="0" applyFont="1" applyBorder="1" applyAlignment="1">
      <alignment horizontal="left" vertical="top" wrapText="1"/>
    </xf>
    <xf numFmtId="0" fontId="7" fillId="0" borderId="0" xfId="0" applyFont="1"/>
    <xf numFmtId="0" fontId="7" fillId="0" borderId="0" xfId="0" applyFont="1" applyAlignment="1">
      <alignment vertical="top"/>
    </xf>
    <xf numFmtId="0" fontId="7" fillId="0" borderId="0" xfId="0" applyFont="1" applyAlignment="1">
      <alignment vertical="top" wrapText="1"/>
    </xf>
    <xf numFmtId="0" fontId="7" fillId="0" borderId="0" xfId="0" applyFont="1" applyAlignment="1">
      <alignment wrapText="1"/>
    </xf>
    <xf numFmtId="0" fontId="7" fillId="0" borderId="2" xfId="0" applyFont="1" applyBorder="1"/>
    <xf numFmtId="0" fontId="3" fillId="0" borderId="0" xfId="0" applyFont="1" applyFill="1" applyBorder="1" applyAlignment="1">
      <alignment horizontal="left" vertical="top"/>
    </xf>
    <xf numFmtId="0" fontId="3" fillId="0" borderId="0" xfId="0" applyFont="1" applyAlignment="1">
      <alignment vertical="top"/>
    </xf>
    <xf numFmtId="165" fontId="3" fillId="0" borderId="0" xfId="0" applyNumberFormat="1" applyFont="1" applyBorder="1" applyAlignment="1">
      <alignment vertical="top"/>
    </xf>
    <xf numFmtId="0" fontId="3" fillId="0" borderId="0" xfId="0" applyFont="1" applyBorder="1" applyAlignment="1">
      <alignment vertical="top"/>
    </xf>
    <xf numFmtId="0" fontId="3" fillId="0" borderId="0" xfId="0" applyFont="1" applyFill="1" applyBorder="1" applyAlignment="1">
      <alignment vertical="top"/>
    </xf>
    <xf numFmtId="0" fontId="2" fillId="0" borderId="0" xfId="0" applyFont="1" applyAlignment="1">
      <alignment wrapText="1"/>
    </xf>
    <xf numFmtId="0" fontId="6" fillId="0" borderId="0" xfId="0" applyFont="1" applyBorder="1" applyAlignment="1">
      <alignment horizontal="left" vertical="top" wrapText="1"/>
    </xf>
    <xf numFmtId="0" fontId="6" fillId="0" borderId="0" xfId="0" applyFont="1" applyFill="1" applyBorder="1" applyAlignment="1">
      <alignment horizontal="left" vertical="top" wrapText="1"/>
    </xf>
    <xf numFmtId="1" fontId="2" fillId="0" borderId="0" xfId="1" applyNumberFormat="1" applyFont="1" applyBorder="1" applyAlignment="1">
      <alignment horizontal="center"/>
    </xf>
    <xf numFmtId="0" fontId="2" fillId="0" borderId="0" xfId="1" applyNumberFormat="1" applyFont="1" applyAlignment="1">
      <alignment horizontal="center"/>
    </xf>
    <xf numFmtId="164" fontId="4" fillId="0" borderId="0" xfId="0" applyNumberFormat="1" applyFont="1" applyBorder="1" applyAlignment="1">
      <alignment horizontal="center"/>
    </xf>
    <xf numFmtId="0" fontId="3" fillId="0" borderId="0" xfId="0" applyFont="1" applyFill="1" applyBorder="1" applyAlignment="1">
      <alignment horizontal="left" vertical="top" wrapText="1"/>
    </xf>
    <xf numFmtId="0" fontId="3" fillId="0" borderId="0" xfId="0" applyFont="1" applyBorder="1" applyAlignment="1">
      <alignment horizontal="left" vertical="top" wrapText="1"/>
    </xf>
  </cellXfs>
  <cellStyles count="2">
    <cellStyle name="Comma" xfId="1" builtinId="3"/>
    <cellStyle name="Normal" xfId="0" builtinId="0"/>
  </cellStyles>
  <dxfs count="1">
    <dxf>
      <numFmt numFmtId="166" formatCode="&quot;*&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3"/>
  <sheetViews>
    <sheetView tabSelected="1" zoomScaleNormal="100" workbookViewId="0">
      <selection sqref="A1:L1"/>
    </sheetView>
  </sheetViews>
  <sheetFormatPr defaultColWidth="9.109375" defaultRowHeight="13.8"/>
  <cols>
    <col min="1" max="16384" width="9.109375" style="40"/>
  </cols>
  <sheetData>
    <row r="1" spans="1:14" ht="12.75" customHeight="1">
      <c r="A1" s="50" t="s">
        <v>17</v>
      </c>
      <c r="B1" s="50"/>
      <c r="C1" s="50"/>
      <c r="D1" s="50"/>
      <c r="E1" s="50"/>
      <c r="F1" s="50"/>
      <c r="G1" s="50"/>
      <c r="H1" s="50"/>
      <c r="I1" s="50"/>
      <c r="J1" s="50"/>
      <c r="K1" s="50"/>
      <c r="L1" s="50"/>
    </row>
    <row r="2" spans="1:14">
      <c r="A2" s="3" t="s">
        <v>0</v>
      </c>
      <c r="B2" s="3"/>
      <c r="C2" s="3"/>
      <c r="D2" s="4"/>
      <c r="E2" s="2"/>
      <c r="F2" s="2"/>
      <c r="G2" s="1"/>
      <c r="H2" s="1"/>
      <c r="I2" s="1"/>
      <c r="J2" s="1"/>
      <c r="K2" s="2"/>
      <c r="M2" s="55">
        <v>43915</v>
      </c>
      <c r="N2" s="55"/>
    </row>
    <row r="3" spans="1:14">
      <c r="A3" s="1"/>
      <c r="B3" s="1"/>
      <c r="C3" s="1"/>
      <c r="D3" s="1"/>
      <c r="E3" s="1"/>
      <c r="F3" s="1"/>
      <c r="G3" s="1"/>
      <c r="H3" s="1"/>
      <c r="I3" s="1"/>
      <c r="J3" s="1"/>
      <c r="K3" s="2"/>
    </row>
    <row r="4" spans="1:14">
      <c r="A4" s="5"/>
      <c r="B4" s="5"/>
      <c r="C4" s="5"/>
      <c r="D4" s="5"/>
      <c r="E4" s="5"/>
      <c r="F4" s="5"/>
      <c r="G4" s="5"/>
      <c r="H4" s="5"/>
      <c r="I4" s="5"/>
      <c r="J4" s="5"/>
      <c r="K4" s="6"/>
      <c r="L4" s="6"/>
      <c r="M4" s="6"/>
      <c r="N4" s="6"/>
    </row>
    <row r="5" spans="1:14">
      <c r="A5" s="1"/>
      <c r="B5" s="1"/>
      <c r="C5" s="1"/>
      <c r="D5" s="1"/>
      <c r="E5" s="8">
        <v>2021</v>
      </c>
      <c r="F5" s="8">
        <v>2022</v>
      </c>
      <c r="G5" s="8">
        <v>2023</v>
      </c>
      <c r="H5" s="8">
        <v>2024</v>
      </c>
      <c r="I5" s="8">
        <v>2025</v>
      </c>
      <c r="J5" s="9">
        <v>2026</v>
      </c>
      <c r="K5" s="10">
        <v>2027</v>
      </c>
      <c r="L5" s="10">
        <v>2028</v>
      </c>
      <c r="M5" s="10">
        <v>2029</v>
      </c>
      <c r="N5" s="10">
        <v>2030</v>
      </c>
    </row>
    <row r="6" spans="1:14">
      <c r="A6" s="11"/>
      <c r="B6" s="11"/>
      <c r="C6" s="11"/>
      <c r="D6" s="11"/>
      <c r="E6" s="6"/>
      <c r="F6" s="6"/>
      <c r="G6" s="5"/>
      <c r="H6" s="5"/>
      <c r="I6" s="5"/>
      <c r="J6" s="1"/>
      <c r="K6" s="2"/>
      <c r="L6" s="2"/>
    </row>
    <row r="7" spans="1:14">
      <c r="A7" s="7"/>
      <c r="B7" s="12"/>
      <c r="C7" s="12"/>
      <c r="D7" s="12"/>
      <c r="E7" s="54" t="s">
        <v>1</v>
      </c>
      <c r="F7" s="54"/>
      <c r="G7" s="54"/>
      <c r="H7" s="54"/>
      <c r="I7" s="54"/>
      <c r="J7" s="54"/>
      <c r="K7" s="54"/>
      <c r="L7" s="54"/>
      <c r="M7" s="54"/>
      <c r="N7" s="54"/>
    </row>
    <row r="8" spans="1:14">
      <c r="A8" s="13" t="s">
        <v>2</v>
      </c>
      <c r="B8" s="13"/>
      <c r="C8" s="13"/>
      <c r="D8" s="13"/>
      <c r="E8" s="14">
        <v>15264</v>
      </c>
      <c r="F8" s="14">
        <v>4448</v>
      </c>
      <c r="G8" s="15" t="s">
        <v>12</v>
      </c>
      <c r="H8" s="15" t="s">
        <v>12</v>
      </c>
      <c r="I8" s="15" t="s">
        <v>12</v>
      </c>
      <c r="J8" s="15" t="s">
        <v>12</v>
      </c>
      <c r="K8" s="15" t="s">
        <v>12</v>
      </c>
      <c r="L8" s="15" t="s">
        <v>12</v>
      </c>
      <c r="M8" s="15" t="s">
        <v>12</v>
      </c>
      <c r="N8" s="15" t="s">
        <v>12</v>
      </c>
    </row>
    <row r="9" spans="1:14" ht="16.2">
      <c r="A9" s="13" t="s">
        <v>13</v>
      </c>
      <c r="B9" s="13"/>
      <c r="C9" s="13"/>
      <c r="D9" s="13"/>
      <c r="E9" s="14">
        <v>-1200</v>
      </c>
      <c r="F9" s="14">
        <v>-1200</v>
      </c>
      <c r="G9" s="14">
        <v>-1200</v>
      </c>
      <c r="H9" s="14">
        <v>-1200</v>
      </c>
      <c r="I9" s="14">
        <v>-1200</v>
      </c>
      <c r="J9" s="14">
        <v>-1200</v>
      </c>
      <c r="K9" s="14">
        <v>-1200</v>
      </c>
      <c r="L9" s="14">
        <v>-1200</v>
      </c>
      <c r="M9" s="14">
        <v>-1200</v>
      </c>
      <c r="N9" s="14">
        <v>-1200</v>
      </c>
    </row>
    <row r="10" spans="1:14" ht="16.2">
      <c r="A10" s="16" t="s">
        <v>3</v>
      </c>
      <c r="B10" s="17"/>
      <c r="C10" s="17"/>
      <c r="D10" s="18"/>
      <c r="E10" s="14">
        <v>38104</v>
      </c>
      <c r="F10" s="14">
        <v>37837</v>
      </c>
      <c r="G10" s="14">
        <v>37658</v>
      </c>
      <c r="H10" s="14">
        <v>37499</v>
      </c>
      <c r="I10" s="14">
        <v>37324</v>
      </c>
      <c r="J10" s="14">
        <v>37226</v>
      </c>
      <c r="K10" s="14">
        <v>37219</v>
      </c>
      <c r="L10" s="14">
        <v>37265</v>
      </c>
      <c r="M10" s="14">
        <v>37348</v>
      </c>
      <c r="N10" s="14">
        <v>37457</v>
      </c>
    </row>
    <row r="11" spans="1:14" ht="16.2">
      <c r="A11" s="19" t="s">
        <v>4</v>
      </c>
      <c r="B11" s="20"/>
      <c r="C11" s="20"/>
      <c r="D11" s="20"/>
      <c r="E11" s="14">
        <v>47720</v>
      </c>
      <c r="F11" s="14">
        <v>49976</v>
      </c>
      <c r="G11" s="14">
        <v>52087</v>
      </c>
      <c r="H11" s="14">
        <v>53894</v>
      </c>
      <c r="I11" s="14">
        <v>56189</v>
      </c>
      <c r="J11" s="14">
        <v>58267</v>
      </c>
      <c r="K11" s="14">
        <v>60216</v>
      </c>
      <c r="L11" s="14">
        <v>62365</v>
      </c>
      <c r="M11" s="14">
        <v>64636</v>
      </c>
      <c r="N11" s="14">
        <v>66986</v>
      </c>
    </row>
    <row r="12" spans="1:14">
      <c r="A12" s="19" t="s">
        <v>5</v>
      </c>
      <c r="B12" s="19"/>
      <c r="C12" s="19"/>
      <c r="D12" s="19"/>
      <c r="E12" s="14">
        <v>4448</v>
      </c>
      <c r="F12" s="15" t="s">
        <v>12</v>
      </c>
      <c r="G12" s="15" t="s">
        <v>12</v>
      </c>
      <c r="H12" s="15" t="s">
        <v>12</v>
      </c>
      <c r="I12" s="15" t="s">
        <v>12</v>
      </c>
      <c r="J12" s="15" t="s">
        <v>12</v>
      </c>
      <c r="K12" s="15" t="s">
        <v>12</v>
      </c>
      <c r="L12" s="15" t="s">
        <v>12</v>
      </c>
      <c r="M12" s="15" t="s">
        <v>12</v>
      </c>
      <c r="N12" s="15" t="s">
        <v>12</v>
      </c>
    </row>
    <row r="13" spans="1:14">
      <c r="A13" s="19"/>
      <c r="B13" s="19"/>
      <c r="C13" s="19"/>
      <c r="D13" s="19"/>
      <c r="E13" s="21"/>
      <c r="F13" s="21"/>
      <c r="G13" s="21"/>
      <c r="H13" s="21"/>
      <c r="I13" s="21"/>
      <c r="J13" s="21"/>
      <c r="K13" s="37"/>
      <c r="L13" s="37"/>
    </row>
    <row r="14" spans="1:14">
      <c r="A14" s="7"/>
      <c r="B14" s="24"/>
      <c r="C14" s="24"/>
      <c r="D14" s="24"/>
      <c r="E14" s="53" t="s">
        <v>6</v>
      </c>
      <c r="F14" s="53"/>
      <c r="G14" s="53"/>
      <c r="H14" s="53"/>
      <c r="I14" s="53"/>
      <c r="J14" s="53"/>
      <c r="K14" s="53"/>
      <c r="L14" s="53"/>
      <c r="M14" s="53"/>
      <c r="N14" s="53"/>
    </row>
    <row r="15" spans="1:14">
      <c r="A15" s="19" t="str">
        <f>A8</f>
        <v>Start-of-Year Balance</v>
      </c>
      <c r="B15" s="19"/>
      <c r="C15" s="19"/>
      <c r="D15" s="19"/>
      <c r="E15" s="22">
        <v>3708</v>
      </c>
      <c r="F15" s="23" t="s">
        <v>12</v>
      </c>
      <c r="G15" s="23" t="s">
        <v>12</v>
      </c>
      <c r="H15" s="23" t="s">
        <v>12</v>
      </c>
      <c r="I15" s="23" t="s">
        <v>12</v>
      </c>
      <c r="J15" s="23" t="s">
        <v>12</v>
      </c>
      <c r="K15" s="23" t="s">
        <v>12</v>
      </c>
      <c r="L15" s="23" t="s">
        <v>12</v>
      </c>
      <c r="M15" s="23" t="s">
        <v>12</v>
      </c>
      <c r="N15" s="23" t="s">
        <v>12</v>
      </c>
    </row>
    <row r="16" spans="1:14" ht="16.2">
      <c r="A16" s="19" t="s">
        <v>13</v>
      </c>
      <c r="B16" s="19"/>
      <c r="C16" s="19"/>
      <c r="D16" s="19"/>
      <c r="E16" s="22">
        <v>1200</v>
      </c>
      <c r="F16" s="22">
        <v>1200</v>
      </c>
      <c r="G16" s="22">
        <v>1200</v>
      </c>
      <c r="H16" s="22">
        <v>1200</v>
      </c>
      <c r="I16" s="22">
        <v>1200</v>
      </c>
      <c r="J16" s="22">
        <v>1200</v>
      </c>
      <c r="K16" s="22">
        <v>1200</v>
      </c>
      <c r="L16" s="22">
        <v>1200</v>
      </c>
      <c r="M16" s="22">
        <v>1200</v>
      </c>
      <c r="N16" s="22">
        <v>1200</v>
      </c>
    </row>
    <row r="17" spans="1:14" ht="16.2">
      <c r="A17" s="25" t="s">
        <v>3</v>
      </c>
      <c r="B17" s="25"/>
      <c r="C17" s="25"/>
      <c r="D17" s="26"/>
      <c r="E17" s="22">
        <v>5283</v>
      </c>
      <c r="F17" s="22">
        <v>5226</v>
      </c>
      <c r="G17" s="22">
        <v>5181</v>
      </c>
      <c r="H17" s="22">
        <v>5133</v>
      </c>
      <c r="I17" s="22">
        <v>5079</v>
      </c>
      <c r="J17" s="22">
        <v>5033</v>
      </c>
      <c r="K17" s="22">
        <v>4998</v>
      </c>
      <c r="L17" s="22">
        <v>4966</v>
      </c>
      <c r="M17" s="22">
        <v>4938</v>
      </c>
      <c r="N17" s="22">
        <v>4915</v>
      </c>
    </row>
    <row r="18" spans="1:14" ht="16.2">
      <c r="A18" s="19" t="s">
        <v>4</v>
      </c>
      <c r="B18" s="20"/>
      <c r="C18" s="20"/>
      <c r="D18" s="20"/>
      <c r="E18" s="22">
        <v>11309</v>
      </c>
      <c r="F18" s="22">
        <v>11660</v>
      </c>
      <c r="G18" s="22">
        <v>12073</v>
      </c>
      <c r="H18" s="22">
        <v>12491</v>
      </c>
      <c r="I18" s="22">
        <v>13023</v>
      </c>
      <c r="J18" s="22">
        <v>13457</v>
      </c>
      <c r="K18" s="22">
        <v>13963</v>
      </c>
      <c r="L18" s="22">
        <v>14382</v>
      </c>
      <c r="M18" s="22">
        <v>14864</v>
      </c>
      <c r="N18" s="22">
        <v>15364</v>
      </c>
    </row>
    <row r="19" spans="1:14">
      <c r="A19" s="19" t="str">
        <f>A12</f>
        <v xml:space="preserve">End-of-Year Balance </v>
      </c>
      <c r="B19" s="19"/>
      <c r="C19" s="19"/>
      <c r="D19" s="19"/>
      <c r="E19" s="23" t="s">
        <v>12</v>
      </c>
      <c r="F19" s="23" t="s">
        <v>12</v>
      </c>
      <c r="G19" s="23" t="s">
        <v>12</v>
      </c>
      <c r="H19" s="23" t="s">
        <v>12</v>
      </c>
      <c r="I19" s="23" t="s">
        <v>12</v>
      </c>
      <c r="J19" s="23" t="s">
        <v>12</v>
      </c>
      <c r="K19" s="23" t="s">
        <v>12</v>
      </c>
      <c r="L19" s="23" t="s">
        <v>12</v>
      </c>
      <c r="M19" s="23" t="s">
        <v>12</v>
      </c>
      <c r="N19" s="23" t="s">
        <v>12</v>
      </c>
    </row>
    <row r="20" spans="1:14">
      <c r="A20" s="7"/>
      <c r="B20" s="7"/>
      <c r="C20" s="7"/>
      <c r="D20" s="7"/>
      <c r="E20" s="22"/>
      <c r="F20" s="22"/>
      <c r="G20" s="22"/>
      <c r="H20" s="22"/>
      <c r="I20" s="22"/>
      <c r="J20" s="22"/>
      <c r="K20" s="22"/>
      <c r="L20" s="22"/>
      <c r="M20" s="22"/>
      <c r="N20" s="22"/>
    </row>
    <row r="21" spans="1:14">
      <c r="A21" s="27" t="s">
        <v>7</v>
      </c>
      <c r="B21" s="27"/>
      <c r="C21" s="27"/>
      <c r="D21" s="27"/>
      <c r="E21" s="22"/>
      <c r="F21" s="22"/>
      <c r="G21" s="22"/>
      <c r="H21" s="22"/>
      <c r="I21" s="22"/>
      <c r="J21" s="22"/>
      <c r="K21" s="22"/>
      <c r="L21" s="22"/>
      <c r="M21" s="22"/>
      <c r="N21" s="22"/>
    </row>
    <row r="22" spans="1:14" ht="16.2">
      <c r="A22" s="7" t="s">
        <v>8</v>
      </c>
      <c r="B22" s="7"/>
      <c r="C22" s="28"/>
      <c r="D22" s="28"/>
      <c r="E22" s="22"/>
      <c r="F22" s="22"/>
      <c r="G22" s="22"/>
      <c r="H22" s="22"/>
      <c r="I22" s="22"/>
      <c r="J22" s="22"/>
      <c r="K22" s="22"/>
      <c r="L22" s="22"/>
      <c r="M22" s="22"/>
      <c r="N22" s="22"/>
    </row>
    <row r="23" spans="1:14">
      <c r="A23" s="7"/>
      <c r="B23" s="7" t="s">
        <v>1</v>
      </c>
      <c r="C23" s="7"/>
      <c r="D23" s="7"/>
      <c r="E23" s="23" t="s">
        <v>9</v>
      </c>
      <c r="F23" s="22">
        <v>-8892</v>
      </c>
      <c r="G23" s="22">
        <v>-24520</v>
      </c>
      <c r="H23" s="22">
        <v>-42115</v>
      </c>
      <c r="I23" s="22">
        <v>-62181</v>
      </c>
      <c r="J23" s="22">
        <v>-84421</v>
      </c>
      <c r="K23" s="22">
        <v>-108618</v>
      </c>
      <c r="L23" s="22">
        <v>-134918</v>
      </c>
      <c r="M23" s="22">
        <v>-163406</v>
      </c>
      <c r="N23" s="22">
        <v>-194134</v>
      </c>
    </row>
    <row r="24" spans="1:14">
      <c r="A24" s="7"/>
      <c r="B24" s="1" t="s">
        <v>6</v>
      </c>
      <c r="C24" s="1"/>
      <c r="D24" s="1"/>
      <c r="E24" s="22">
        <v>-1117</v>
      </c>
      <c r="F24" s="22">
        <v>-6351</v>
      </c>
      <c r="G24" s="38">
        <v>-12043</v>
      </c>
      <c r="H24" s="38">
        <v>-18201</v>
      </c>
      <c r="I24" s="38">
        <v>-24945</v>
      </c>
      <c r="J24" s="38">
        <v>-32169</v>
      </c>
      <c r="K24" s="38">
        <v>-39934</v>
      </c>
      <c r="L24" s="38">
        <v>-48150</v>
      </c>
      <c r="M24" s="38">
        <v>-56876</v>
      </c>
      <c r="N24" s="38">
        <v>-66125</v>
      </c>
    </row>
    <row r="25" spans="1:14">
      <c r="A25" s="5"/>
      <c r="B25" s="5"/>
      <c r="C25" s="5"/>
      <c r="D25" s="5"/>
      <c r="E25" s="29"/>
      <c r="F25" s="29"/>
      <c r="G25" s="21"/>
      <c r="H25" s="1"/>
      <c r="I25" s="1"/>
      <c r="J25" s="1"/>
      <c r="K25" s="2"/>
    </row>
    <row r="26" spans="1:14" ht="12.75" customHeight="1">
      <c r="A26" s="57" t="s">
        <v>16</v>
      </c>
      <c r="B26" s="57"/>
      <c r="C26" s="57"/>
      <c r="D26" s="57"/>
      <c r="E26" s="57"/>
      <c r="F26" s="57"/>
      <c r="G26" s="57"/>
      <c r="H26" s="57"/>
      <c r="I26" s="57"/>
      <c r="J26" s="57"/>
      <c r="K26" s="57"/>
      <c r="L26" s="57"/>
      <c r="M26" s="57"/>
      <c r="N26" s="57"/>
    </row>
    <row r="27" spans="1:14">
      <c r="A27" s="57"/>
      <c r="B27" s="57"/>
      <c r="C27" s="57"/>
      <c r="D27" s="57"/>
      <c r="E27" s="57"/>
      <c r="F27" s="57"/>
      <c r="G27" s="57"/>
      <c r="H27" s="57"/>
      <c r="I27" s="57"/>
      <c r="J27" s="57"/>
      <c r="K27" s="57"/>
      <c r="L27" s="57"/>
      <c r="M27" s="57"/>
      <c r="N27" s="57"/>
    </row>
    <row r="28" spans="1:14">
      <c r="A28" s="1"/>
      <c r="B28" s="1"/>
      <c r="C28" s="1"/>
      <c r="D28" s="1"/>
      <c r="E28" s="21"/>
      <c r="F28" s="21"/>
      <c r="G28" s="21"/>
      <c r="H28" s="1"/>
      <c r="I28" s="1"/>
      <c r="J28" s="1"/>
      <c r="K28" s="2"/>
    </row>
    <row r="29" spans="1:14" s="41" customFormat="1" ht="12.75" customHeight="1">
      <c r="A29" s="45" t="s">
        <v>10</v>
      </c>
      <c r="B29" s="46"/>
      <c r="C29" s="46"/>
      <c r="D29" s="45"/>
      <c r="E29" s="47"/>
      <c r="F29" s="47"/>
      <c r="G29" s="47"/>
      <c r="H29" s="48"/>
      <c r="I29" s="48"/>
      <c r="J29" s="48"/>
      <c r="K29" s="49"/>
    </row>
    <row r="30" spans="1:14">
      <c r="A30" s="30"/>
      <c r="B30" s="7"/>
      <c r="C30" s="7"/>
      <c r="D30" s="30"/>
      <c r="E30" s="31"/>
      <c r="F30" s="31"/>
      <c r="G30" s="31"/>
      <c r="H30" s="1"/>
      <c r="I30" s="1"/>
      <c r="J30" s="1"/>
      <c r="K30" s="2"/>
    </row>
    <row r="31" spans="1:14" s="41" customFormat="1" ht="42" customHeight="1">
      <c r="A31" s="56" t="s">
        <v>18</v>
      </c>
      <c r="B31" s="56"/>
      <c r="C31" s="56"/>
      <c r="D31" s="56"/>
      <c r="E31" s="56"/>
      <c r="F31" s="56"/>
      <c r="G31" s="56"/>
      <c r="H31" s="56"/>
      <c r="I31" s="56"/>
      <c r="J31" s="56"/>
      <c r="K31" s="56"/>
      <c r="L31" s="56"/>
      <c r="M31" s="56"/>
      <c r="N31" s="56"/>
    </row>
    <row r="32" spans="1:14" ht="12.75" customHeight="1">
      <c r="A32" s="30"/>
      <c r="B32" s="7"/>
      <c r="C32" s="7"/>
      <c r="D32" s="7"/>
      <c r="E32" s="7"/>
      <c r="F32" s="7"/>
      <c r="G32" s="7"/>
      <c r="H32" s="1"/>
      <c r="I32" s="1"/>
      <c r="J32" s="1"/>
      <c r="K32" s="2"/>
    </row>
    <row r="33" spans="1:14" ht="12.75" customHeight="1">
      <c r="A33" s="51" t="s">
        <v>15</v>
      </c>
      <c r="B33" s="51"/>
      <c r="C33" s="51"/>
      <c r="D33" s="51"/>
      <c r="E33" s="51"/>
      <c r="F33" s="51"/>
      <c r="G33" s="51"/>
      <c r="H33" s="51"/>
      <c r="I33" s="51"/>
      <c r="J33" s="51"/>
      <c r="K33" s="51"/>
      <c r="L33" s="51"/>
      <c r="M33" s="51"/>
      <c r="N33" s="51"/>
    </row>
    <row r="34" spans="1:14" ht="12.75" customHeight="1">
      <c r="A34" s="51"/>
      <c r="B34" s="51"/>
      <c r="C34" s="51"/>
      <c r="D34" s="51"/>
      <c r="E34" s="51"/>
      <c r="F34" s="51"/>
      <c r="G34" s="51"/>
      <c r="H34" s="51"/>
      <c r="I34" s="51"/>
      <c r="J34" s="51"/>
      <c r="K34" s="51"/>
      <c r="L34" s="51"/>
      <c r="M34" s="51"/>
      <c r="N34" s="51"/>
    </row>
    <row r="35" spans="1:14" ht="12.75" customHeight="1">
      <c r="A35" s="51"/>
      <c r="B35" s="51"/>
      <c r="C35" s="51"/>
      <c r="D35" s="51"/>
      <c r="E35" s="51"/>
      <c r="F35" s="51"/>
      <c r="G35" s="51"/>
      <c r="H35" s="51"/>
      <c r="I35" s="51"/>
      <c r="J35" s="51"/>
      <c r="K35" s="51"/>
      <c r="L35" s="51"/>
      <c r="M35" s="51"/>
      <c r="N35" s="51"/>
    </row>
    <row r="36" spans="1:14" ht="12.75" customHeight="1">
      <c r="A36" s="51"/>
      <c r="B36" s="51"/>
      <c r="C36" s="51"/>
      <c r="D36" s="51"/>
      <c r="E36" s="51"/>
      <c r="F36" s="51"/>
      <c r="G36" s="51"/>
      <c r="H36" s="51"/>
      <c r="I36" s="51"/>
      <c r="J36" s="51"/>
      <c r="K36" s="51"/>
      <c r="L36" s="51"/>
      <c r="M36" s="51"/>
      <c r="N36" s="51"/>
    </row>
    <row r="37" spans="1:14">
      <c r="A37" s="39"/>
      <c r="B37" s="39"/>
      <c r="C37" s="39"/>
      <c r="D37" s="39"/>
      <c r="E37" s="39"/>
      <c r="F37" s="39"/>
      <c r="G37" s="41"/>
      <c r="H37" s="41"/>
      <c r="I37" s="41"/>
      <c r="J37" s="1"/>
      <c r="K37" s="2"/>
    </row>
    <row r="38" spans="1:14">
      <c r="A38" s="51" t="s">
        <v>14</v>
      </c>
      <c r="B38" s="51"/>
      <c r="C38" s="51"/>
      <c r="D38" s="51"/>
      <c r="E38" s="51"/>
      <c r="F38" s="51"/>
      <c r="G38" s="51"/>
      <c r="H38" s="51"/>
      <c r="I38" s="51"/>
      <c r="J38" s="51"/>
      <c r="K38" s="51"/>
      <c r="L38" s="51"/>
      <c r="M38" s="51"/>
      <c r="N38" s="51"/>
    </row>
    <row r="39" spans="1:14">
      <c r="A39" s="39"/>
      <c r="B39" s="42"/>
      <c r="C39" s="42"/>
      <c r="D39" s="42"/>
      <c r="E39" s="42"/>
      <c r="F39" s="42"/>
      <c r="G39" s="42"/>
      <c r="H39" s="42"/>
      <c r="I39" s="42"/>
      <c r="J39" s="43"/>
      <c r="K39" s="43"/>
      <c r="L39" s="43"/>
    </row>
    <row r="40" spans="1:14" ht="12.75" customHeight="1">
      <c r="A40" s="52" t="s">
        <v>11</v>
      </c>
      <c r="B40" s="52"/>
      <c r="C40" s="52"/>
      <c r="D40" s="52"/>
      <c r="E40" s="52"/>
      <c r="F40" s="52"/>
      <c r="G40" s="52"/>
      <c r="H40" s="52"/>
      <c r="I40" s="52"/>
      <c r="J40" s="52"/>
      <c r="K40" s="52"/>
      <c r="L40" s="52"/>
      <c r="M40" s="52"/>
      <c r="N40" s="52"/>
    </row>
    <row r="41" spans="1:14" ht="12.75" customHeight="1">
      <c r="A41" s="52"/>
      <c r="B41" s="52"/>
      <c r="C41" s="52"/>
      <c r="D41" s="52"/>
      <c r="E41" s="52"/>
      <c r="F41" s="52"/>
      <c r="G41" s="52"/>
      <c r="H41" s="52"/>
      <c r="I41" s="52"/>
      <c r="J41" s="52"/>
      <c r="K41" s="52"/>
      <c r="L41" s="52"/>
      <c r="M41" s="52"/>
      <c r="N41" s="52"/>
    </row>
    <row r="42" spans="1:14" ht="12.75" customHeight="1">
      <c r="A42" s="52"/>
      <c r="B42" s="52"/>
      <c r="C42" s="52"/>
      <c r="D42" s="52"/>
      <c r="E42" s="52"/>
      <c r="F42" s="52"/>
      <c r="G42" s="52"/>
      <c r="H42" s="52"/>
      <c r="I42" s="52"/>
      <c r="J42" s="52"/>
      <c r="K42" s="52"/>
      <c r="L42" s="52"/>
      <c r="M42" s="52"/>
      <c r="N42" s="52"/>
    </row>
    <row r="43" spans="1:14">
      <c r="A43" s="32"/>
      <c r="B43" s="32"/>
      <c r="C43" s="32"/>
      <c r="D43" s="33"/>
      <c r="E43" s="34"/>
      <c r="F43" s="34"/>
      <c r="G43" s="35"/>
      <c r="H43" s="35"/>
      <c r="I43" s="35"/>
      <c r="J43" s="35"/>
      <c r="K43" s="36"/>
      <c r="L43" s="44"/>
      <c r="M43" s="44"/>
      <c r="N43" s="44"/>
    </row>
  </sheetData>
  <mergeCells count="9">
    <mergeCell ref="A1:L1"/>
    <mergeCell ref="A33:N36"/>
    <mergeCell ref="A40:N42"/>
    <mergeCell ref="E14:N14"/>
    <mergeCell ref="E7:N7"/>
    <mergeCell ref="M2:N2"/>
    <mergeCell ref="A31:N31"/>
    <mergeCell ref="A38:N38"/>
    <mergeCell ref="A26:N27"/>
  </mergeCells>
  <conditionalFormatting sqref="E8:N12 E15:N24">
    <cfRule type="cellIs" dxfId="0" priority="1" operator="between">
      <formula>0.0001</formula>
      <formula>0.4999</formula>
    </cfRule>
  </conditionalFormatting>
  <pageMargins left="0.7" right="0.7" top="0.75" bottom="0.75" header="0.3" footer="0.3"/>
  <pageSetup scale="88" orientation="landscape"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Highway Trust Fund</vt:lpstr>
    </vt:vector>
  </TitlesOfParts>
  <Company>Congressional Budget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Proposals Affecting the Highway Trust Fund Accounts—CBO’s Estimate of the President's Fiscal Year 2021 Budget</dc:title>
  <dc:creator>Congressional Budget Office</dc:creator>
  <cp:lastPrinted>2020-03-24T20:22:22Z</cp:lastPrinted>
  <dcterms:created xsi:type="dcterms:W3CDTF">2020-01-08T21:38:34Z</dcterms:created>
  <dcterms:modified xsi:type="dcterms:W3CDTF">2020-03-25T20:35:30Z</dcterms:modified>
</cp:coreProperties>
</file>