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Publications\09-Publications Archive\2018\Reports\2018-05-24_Analysis of the President's Budget\Supplemental Data\"/>
    </mc:Choice>
  </mc:AlternateContent>
  <bookViews>
    <workbookView xWindow="1152" yWindow="1512" windowWidth="24888" windowHeight="11856" tabRatio="965"/>
  </bookViews>
  <sheets>
    <sheet name="Contents" sheetId="110" r:id="rId1"/>
    <sheet name="Table 1" sheetId="104" r:id="rId2"/>
    <sheet name="Table 2" sheetId="96" r:id="rId3"/>
    <sheet name="Table 3" sheetId="106" r:id="rId4"/>
    <sheet name="Table 4" sheetId="105" r:id="rId5"/>
    <sheet name="Table 5" sheetId="109" r:id="rId6"/>
    <sheet name="Table 6" sheetId="108" r:id="rId7"/>
    <sheet name="Figure 1" sheetId="107" r:id="rId8"/>
  </sheets>
  <calcPr calcId="152511" iterate="1"/>
</workbook>
</file>

<file path=xl/calcChain.xml><?xml version="1.0" encoding="utf-8"?>
<calcChain xmlns="http://schemas.openxmlformats.org/spreadsheetml/2006/main">
  <c r="I9" i="105" l="1"/>
  <c r="H9" i="105" l="1"/>
</calcChain>
</file>

<file path=xl/sharedStrings.xml><?xml version="1.0" encoding="utf-8"?>
<sst xmlns="http://schemas.openxmlformats.org/spreadsheetml/2006/main" count="414" uniqueCount="136">
  <si>
    <t>Source: Congressional Budget Office.</t>
  </si>
  <si>
    <t>Revenues</t>
  </si>
  <si>
    <t>Outlays</t>
  </si>
  <si>
    <t>Discretionary</t>
  </si>
  <si>
    <t>Mandatory</t>
  </si>
  <si>
    <t>Defense</t>
  </si>
  <si>
    <t>Nondefense</t>
  </si>
  <si>
    <t>Total</t>
  </si>
  <si>
    <t>(Billions of dollars)</t>
  </si>
  <si>
    <t>Debt Held by the Public</t>
  </si>
  <si>
    <t>______</t>
  </si>
  <si>
    <t>_____</t>
  </si>
  <si>
    <t>Actual,</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</si>
  <si>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</si>
  <si>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</si>
  <si>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</si>
  <si>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</si>
  <si>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</si>
  <si>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</si>
  <si>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</si>
  <si>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As a Percentage of Gross Domestic Product</t>
  </si>
  <si>
    <t>Memorandum:</t>
  </si>
  <si>
    <t>In Billions of Dollars</t>
  </si>
  <si>
    <t>___</t>
  </si>
  <si>
    <t>Subtotal</t>
  </si>
  <si>
    <t>Percentage Change</t>
  </si>
  <si>
    <t>Funding constrained by caps</t>
  </si>
  <si>
    <t>President's Budget,</t>
  </si>
  <si>
    <t>Total Effect on Outlays</t>
  </si>
  <si>
    <t>Total Effect on Noninterest Outlays</t>
  </si>
  <si>
    <t>Figure 1.</t>
  </si>
  <si>
    <t>CBO's Estimate of the President's Budget</t>
  </si>
  <si>
    <t>Table 1.</t>
  </si>
  <si>
    <t>Table 2.</t>
  </si>
  <si>
    <t>Table 3.</t>
  </si>
  <si>
    <t>Table 4.</t>
  </si>
  <si>
    <r>
      <t>Gross Domestic Product</t>
    </r>
    <r>
      <rPr>
        <vertAlign val="superscript"/>
        <sz val="11"/>
        <rFont val="Arial"/>
        <family val="2"/>
      </rPr>
      <t>b</t>
    </r>
  </si>
  <si>
    <t>Total Effect on Revenues</t>
  </si>
  <si>
    <t>Other proposals</t>
  </si>
  <si>
    <t>Sources: Congressional Budget Office; staff of the Joint Committee on Taxation.</t>
  </si>
  <si>
    <t>Subtotal, mandatory</t>
  </si>
  <si>
    <t>Subtotal, discretionary</t>
  </si>
  <si>
    <t>Deficit</t>
  </si>
  <si>
    <r>
      <t>Deficit</t>
    </r>
    <r>
      <rPr>
        <vertAlign val="superscript"/>
        <sz val="11"/>
        <rFont val="Arial"/>
        <family val="2"/>
      </rPr>
      <t>a</t>
    </r>
  </si>
  <si>
    <t>CBO's baseline</t>
  </si>
  <si>
    <t xml:space="preserve">CBO's estimate of the </t>
  </si>
  <si>
    <t>CBO's estimate of the</t>
  </si>
  <si>
    <t>Deficit Under the President's Budget as Estimated by CBO</t>
  </si>
  <si>
    <t>n.a.</t>
  </si>
  <si>
    <t>Reduce federal spending for health care</t>
  </si>
  <si>
    <t>Reduce subsidies for student loans</t>
  </si>
  <si>
    <t>Reduce spending for overseas contingency operations</t>
  </si>
  <si>
    <t>Other defense</t>
  </si>
  <si>
    <t>Other nondefense</t>
  </si>
  <si>
    <t>Enacted,</t>
  </si>
  <si>
    <t>b. Overseas contingency operations consist of military operations and related activities in Afghanistan and elsewhere.</t>
  </si>
  <si>
    <r>
      <t>Overseas contingency operations</t>
    </r>
    <r>
      <rPr>
        <vertAlign val="superscript"/>
        <sz val="11"/>
        <rFont val="Arial"/>
        <family val="2"/>
      </rPr>
      <t>b</t>
    </r>
  </si>
  <si>
    <r>
      <t>2019</t>
    </r>
    <r>
      <rPr>
        <vertAlign val="superscript"/>
        <sz val="11"/>
        <rFont val="Arial"/>
        <family val="2"/>
      </rPr>
      <t>a</t>
    </r>
  </si>
  <si>
    <t>Deficit (Percentage of GDP)</t>
  </si>
  <si>
    <t>President's budget</t>
  </si>
  <si>
    <t>(Percentage of GDP)</t>
  </si>
  <si>
    <t>Emergency requirements</t>
  </si>
  <si>
    <t>Total Change in Outlays</t>
  </si>
  <si>
    <t>Increase (-) or Decrease in the Deficit</t>
  </si>
  <si>
    <r>
      <t xml:space="preserve">Deficit Reported in </t>
    </r>
    <r>
      <rPr>
        <i/>
        <sz val="11"/>
        <rFont val="Arial"/>
        <family val="2"/>
      </rPr>
      <t>The Budget and</t>
    </r>
  </si>
  <si>
    <r>
      <t>Changes in Revenues</t>
    </r>
    <r>
      <rPr>
        <vertAlign val="superscript"/>
        <sz val="11"/>
        <rFont val="Arial"/>
        <family val="2"/>
      </rPr>
      <t>a</t>
    </r>
  </si>
  <si>
    <r>
      <t>Changes in Outlays</t>
    </r>
    <r>
      <rPr>
        <vertAlign val="superscript"/>
        <sz val="11"/>
        <rFont val="Arial"/>
        <family val="2"/>
      </rPr>
      <t>b</t>
    </r>
  </si>
  <si>
    <t>Deficit in CBO's Adjusted April 2018 Baseline</t>
  </si>
  <si>
    <t>Provide mandatory funding for infrastructure</t>
  </si>
  <si>
    <t>Increase federal employees' retirement contributions.</t>
  </si>
  <si>
    <t>Table 6.</t>
  </si>
  <si>
    <r>
      <t>Total Differences</t>
    </r>
    <r>
      <rPr>
        <vertAlign val="superscript"/>
        <sz val="11"/>
        <rFont val="Arial"/>
        <family val="2"/>
      </rPr>
      <t>a</t>
    </r>
  </si>
  <si>
    <t>Under the President's Budget</t>
  </si>
  <si>
    <t>CBO's Adjusted April 2018 Baseline</t>
  </si>
  <si>
    <t>Difference Between CBO's Estimate of the President's Budget and CBO's Adjusted Baseline</t>
  </si>
  <si>
    <t>Effects of the President's Proposals</t>
  </si>
  <si>
    <t>Reduce spending for income security</t>
  </si>
  <si>
    <t>Extend individual and estate and gift tax provisions of the</t>
  </si>
  <si>
    <t>Modify certain provisions of the Affordable Care Act</t>
  </si>
  <si>
    <t>Administration's Estimate</t>
  </si>
  <si>
    <t>Deficit Under the President's Budget</t>
  </si>
  <si>
    <t>CBO's Estimate</t>
  </si>
  <si>
    <t>Differences Between CBO's and the Administration's Estimates</t>
  </si>
  <si>
    <t>Table 5.</t>
  </si>
  <si>
    <t>Under CBO's Baseline</t>
  </si>
  <si>
    <r>
      <t>11.178</t>
    </r>
    <r>
      <rPr>
        <vertAlign val="superscript"/>
        <sz val="11"/>
        <rFont val="Arial"/>
        <family val="2"/>
      </rPr>
      <t>d</t>
    </r>
  </si>
  <si>
    <t>www.cbo.gov/publication/53884</t>
  </si>
  <si>
    <t>Projected Revenues, Outlays, and Deficits in CBO’s Baseline and Under the President’s Budget</t>
  </si>
  <si>
    <t>GDP = gross domestic product; n.a. = not applicable; * = between -$500 million and $500 million.</t>
  </si>
  <si>
    <t>a. The adjusted baseline reflects a number of relatively small changes to projections published in The Budget and Economic Outlook: 2018 to 2028.
For more details, see page 11.</t>
  </si>
  <si>
    <t>b. Positive numbers indicate a decrease in the deficit in relation to CBO’s baseline.</t>
  </si>
  <si>
    <t>CBO’s Estimate of the President’s Budget</t>
  </si>
  <si>
    <t>n.a. = not applicable; * = between zero and 0.05 percent.</t>
  </si>
  <si>
    <t>b. These estimates come from CBO’s baseline economic projections and do not reflect the macroeconomic effects of the President’s proposals.</t>
  </si>
  <si>
    <t>CBO’s Estimate of the Effects of the President’s Budget Proposals</t>
  </si>
  <si>
    <t>* = between -$500 million and $500 million.</t>
  </si>
  <si>
    <t>b. Public Law 115-97 (originally called the Tax Cuts and Jobs Act).</t>
  </si>
  <si>
    <t>c. Positive numbers indicate a decrease in the deficit in relation to CBO’s baseline.</t>
  </si>
  <si>
    <r>
      <t>Total Effect on the Deficit</t>
    </r>
    <r>
      <rPr>
        <vertAlign val="superscript"/>
        <sz val="11"/>
        <rFont val="Arial"/>
        <family val="2"/>
      </rPr>
      <t>c</t>
    </r>
  </si>
  <si>
    <r>
      <t>2017 tax act</t>
    </r>
    <r>
      <rPr>
        <vertAlign val="superscript"/>
        <sz val="11"/>
        <rFont val="Arial"/>
        <family val="2"/>
      </rPr>
      <t>b</t>
    </r>
  </si>
  <si>
    <r>
      <t>Deficit in CBO's Adjusted April 2018 Baseline</t>
    </r>
    <r>
      <rPr>
        <vertAlign val="superscript"/>
        <sz val="11"/>
        <rFont val="Arial"/>
        <family val="2"/>
      </rPr>
      <t>a</t>
    </r>
  </si>
  <si>
    <t>Discretionary Budget Authority Proposed by the President for 2019, Compared With 2018 Appropriations</t>
  </si>
  <si>
    <r>
      <t>Other funding not constrained by caps</t>
    </r>
    <r>
      <rPr>
        <vertAlign val="superscript"/>
        <sz val="11"/>
        <rFont val="Arial"/>
        <family val="2"/>
      </rPr>
      <t>c</t>
    </r>
  </si>
  <si>
    <t>Estimates do not include obligation limitations for certain transportation programs. They also do not include enacted and proposed changes to certain
mandatory programs through the appropriation process. In keeping with long-standing procedures, those changes are credited against discretionary
spending for purposes of budget enforcement.</t>
  </si>
  <si>
    <t>n.a. = not applicable; * = between -$500 million and zero.</t>
  </si>
  <si>
    <t>a. Excludes proposed reductions of $3 billion in budget authority for certain mandatory programs through the appropriation process, but includes the
budget amendments that the Administration submitted on April 15, 2018.</t>
  </si>
  <si>
    <t>d. This value includes $2 billion for certain wildfire suppression operations, as proposed by the President. Under the President’s budget, an adjustment
to the discretionary spending limit on nondefense budget authority for such spending would take effect in 2019. The Consolidated Appropriations
Act, 2018 (P.L. 115-141), created an adjustment for such spending beginning in 2020.</t>
  </si>
  <si>
    <t>Differences Between CBO’s and the Administration’s Estimates of the President’s Budget</t>
  </si>
  <si>
    <r>
      <t>Differences in Revenues</t>
    </r>
    <r>
      <rPr>
        <vertAlign val="superscript"/>
        <sz val="11"/>
        <rFont val="Arial"/>
        <family val="2"/>
      </rPr>
      <t>a</t>
    </r>
  </si>
  <si>
    <r>
      <t>Differences in Outlays</t>
    </r>
    <r>
      <rPr>
        <vertAlign val="superscript"/>
        <sz val="11"/>
        <rFont val="Arial"/>
        <family val="2"/>
      </rPr>
      <t>b</t>
    </r>
  </si>
  <si>
    <t>Total Differences in Outlays</t>
  </si>
  <si>
    <t>a. Positive numbers indicate that such differences make CBO’s estimate of the deficit smaller than the Administration’s estimate.</t>
  </si>
  <si>
    <t>b. Positive numbers indicate that such differences make CBO’s estimate of the deficit larger than the Administration’s estimate.</t>
  </si>
  <si>
    <t>Changes in CBO’s Baseline Projections of Revenues, Outlays, and Deficits Since April 2018</t>
  </si>
  <si>
    <t>All changes since April reflect technical updates, which are changes to projections for reasons other than legislative or economic changes.</t>
  </si>
  <si>
    <t>a. Positive numbers indicate that such differences make CBO’s estimate of the deficit smaller.</t>
  </si>
  <si>
    <t>b. Positive numbers indicate that such differences make CBO’s estimate of the deficit larger.</t>
  </si>
  <si>
    <t>(Percentage of Gross Domestic Product)</t>
  </si>
  <si>
    <t>Deficits Projected in CBO’s Baseline and Under the President’s Budget</t>
  </si>
  <si>
    <t>Contents</t>
  </si>
  <si>
    <t>Table 1. Projected Revenues, Outlays, and Deficits in CBO’s Baseline and Under the President’s Budget</t>
  </si>
  <si>
    <t>Table 2. CBO’s Estimate of the President’s Budget</t>
  </si>
  <si>
    <t>Table 3. CBO’s Estimate of the Effects of the President’s Budget Proposals</t>
  </si>
  <si>
    <t>Table 4. Discretionary Budget Authority Proposed by the President for 2019, Compared With 2018 Appropriations</t>
  </si>
  <si>
    <t>Table 5. Differences Between CBO’s and the Administration’s Estimates of the President’s Budget</t>
  </si>
  <si>
    <t>Table 6. Changes in CBO’s Baseline Projections of Revenues, Outlays, and Deficits Since April 2018</t>
  </si>
  <si>
    <t>Tables</t>
  </si>
  <si>
    <t>Figure 1. Deficits Projected in CBO’s Baseline and Under the President’s Budget</t>
  </si>
  <si>
    <t>Figure</t>
  </si>
  <si>
    <r>
      <t xml:space="preserve">a. The adjusted baseline reflects a number of relatively small changes to projections published in </t>
    </r>
    <r>
      <rPr>
        <i/>
        <sz val="11"/>
        <rFont val="Arial"/>
        <family val="2"/>
      </rPr>
      <t>The Budget and Economic Outlook: 2018 to 2028</t>
    </r>
    <r>
      <rPr>
        <sz val="11"/>
        <rFont val="Arial"/>
        <family val="2"/>
      </rPr>
      <t>.
For more details, see page 11.</t>
    </r>
  </si>
  <si>
    <t>c. Funding for emergencies, disaster relief, certain program integrity initiatives (which identify and reduce overpayments in some benefit programs),
and programs designated in the 21st Century Cures Act is not constrained by the statutory caps established by the Budget Control Act.</t>
  </si>
  <si>
    <t>Economic Outlook: 2018 to 2028</t>
  </si>
  <si>
    <r>
      <t xml:space="preserve">This file presents the data underlying the tables and figure in CBO's May 2018 report </t>
    </r>
    <r>
      <rPr>
        <i/>
        <sz val="11"/>
        <rFont val="Arial"/>
        <family val="2"/>
      </rPr>
      <t>An Analysis of the President’s 2019 Budget</t>
    </r>
    <r>
      <rPr>
        <sz val="11"/>
        <rFont val="Arial"/>
        <family val="2"/>
      </rPr>
      <t>.</t>
    </r>
  </si>
  <si>
    <t>_______</t>
  </si>
  <si>
    <t>2019-</t>
  </si>
  <si>
    <t>On August 10, 2018, CBO revised this report. CBO’s original estimates incorrectly accounted for certain revenue and outlay effects related to refundable tax credits. The revisions alter estimated revenues, outlays, and deficits in the later years of the budget window. They reduce projected deficits under the President’s budget proposals by a total of $28 billion, mostly in fiscal years 2026 through 2028. The corrections are reflected in Tables 1, 2, 3, and 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</si>
</sst>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00"/>
    <numFmt numFmtId="166" formatCode="#,##0.0"/>
    <numFmt numFmtId="167" formatCode="0.0%"/>
    <numFmt numFmtId="168" formatCode="dd\-mmm\-yy"/>
    <numFmt numFmtId="169" formatCode="0.0000"/>
    <numFmt numFmtId="170" formatCode="#,##0.000"/>
  </numFmts>
  <fonts count="50">
    <font>
      <sz val="11"/>
      <color theme="1"/>
      <name val="Calibri"/>
      <family val="2"/>
      <scheme val="minor"/>
    </font>
    <font>
      <sz val="11"/>
      <color theme="1"/>
      <name val="Arial"/>
      <family val="2"/>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u/>
      <sz val="11"/>
      <name val="Arial"/>
      <family val="2"/>
    </font>
    <font>
      <sz val="11"/>
      <color indexed="12"/>
      <name val="Arial"/>
      <family val="2"/>
    </font>
    <font>
      <u/>
      <sz val="11"/>
      <color theme="10"/>
      <name val="Calibri"/>
      <family val="2"/>
    </font>
    <font>
      <sz val="10"/>
      <name val="Bell Centennial Address"/>
      <family val="2"/>
    </font>
    <font>
      <u/>
      <sz val="12"/>
      <color theme="10"/>
      <name val="Arial"/>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9"/>
      <name val="Bell Centennial NameAndNumber"/>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9"/>
      <color theme="1"/>
      <name val="Proxima Nova Cond"/>
      <family val="3"/>
    </font>
    <font>
      <sz val="11"/>
      <color rgb="FF0000FF"/>
      <name val="Arial"/>
      <family val="2"/>
    </font>
    <font>
      <i/>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315">
    <xf numFmtId="0" fontId="0" fillId="0" borderId="0"/>
    <xf numFmtId="0" fontId="3" fillId="0" borderId="0"/>
    <xf numFmtId="43" fontId="4" fillId="0" borderId="0" applyFont="0" applyFill="0" applyBorder="0" applyAlignment="0" applyProtection="0"/>
    <xf numFmtId="0" fontId="5" fillId="0" borderId="0"/>
    <xf numFmtId="0" fontId="5" fillId="0" borderId="0"/>
    <xf numFmtId="0" fontId="7" fillId="0" borderId="0" applyFill="0" applyBorder="0" applyAlignment="0" applyProtection="0"/>
    <xf numFmtId="0" fontId="12" fillId="0" borderId="0"/>
    <xf numFmtId="0" fontId="4" fillId="0" borderId="0"/>
    <xf numFmtId="9"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9" fontId="11" fillId="0" borderId="0" applyFont="0" applyFill="0" applyBorder="0" applyAlignment="0" applyProtection="0"/>
    <xf numFmtId="0" fontId="25" fillId="0" borderId="0"/>
    <xf numFmtId="0" fontId="11" fillId="0" borderId="0"/>
    <xf numFmtId="0" fontId="3" fillId="0" borderId="0"/>
    <xf numFmtId="0" fontId="2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9" fillId="3" borderId="0" applyNumberFormat="0" applyBorder="0" applyAlignment="0" applyProtection="0"/>
    <xf numFmtId="0" fontId="30" fillId="6" borderId="6" applyNumberFormat="0" applyAlignment="0" applyProtection="0"/>
    <xf numFmtId="0" fontId="31" fillId="7" borderId="9"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5" borderId="6" applyNumberFormat="0" applyAlignment="0" applyProtection="0"/>
    <xf numFmtId="0" fontId="39" fillId="0" borderId="8" applyNumberFormat="0" applyFill="0" applyAlignment="0" applyProtection="0"/>
    <xf numFmtId="0" fontId="40" fillId="4" borderId="0" applyNumberFormat="0" applyBorder="0" applyAlignment="0" applyProtection="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27"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4" fillId="0" borderId="0"/>
    <xf numFmtId="0" fontId="4" fillId="0" borderId="0"/>
    <xf numFmtId="0" fontId="11" fillId="0" borderId="0"/>
    <xf numFmtId="0" fontId="4" fillId="0" borderId="0"/>
    <xf numFmtId="0" fontId="11" fillId="8" borderId="10" applyNumberFormat="0" applyFont="0" applyAlignment="0" applyProtection="0"/>
    <xf numFmtId="0" fontId="11" fillId="8" borderId="10" applyNumberFormat="0" applyFont="0" applyAlignment="0" applyProtection="0"/>
    <xf numFmtId="0" fontId="11" fillId="8" borderId="10" applyNumberFormat="0" applyFont="0" applyAlignment="0" applyProtection="0"/>
    <xf numFmtId="0" fontId="27" fillId="8" borderId="10" applyNumberFormat="0" applyFont="0" applyAlignment="0" applyProtection="0"/>
    <xf numFmtId="0" fontId="43" fillId="6" borderId="7"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cellStyleXfs>
  <cellXfs count="198">
    <xf numFmtId="0" fontId="0" fillId="0" borderId="0" xfId="0"/>
    <xf numFmtId="164" fontId="9" fillId="0" borderId="0" xfId="9" applyNumberFormat="1" applyFont="1" applyAlignment="1"/>
    <xf numFmtId="3" fontId="9" fillId="0" borderId="0" xfId="9" applyNumberFormat="1" applyFont="1" applyAlignment="1"/>
    <xf numFmtId="1" fontId="9" fillId="0" borderId="0" xfId="7" applyNumberFormat="1" applyFont="1" applyAlignment="1">
      <alignment horizontal="right"/>
    </xf>
    <xf numFmtId="0" fontId="0" fillId="0" borderId="0" xfId="0" applyFont="1"/>
    <xf numFmtId="0" fontId="9" fillId="0" borderId="0" xfId="7" applyFont="1" applyAlignment="1">
      <alignment horizontal="right"/>
    </xf>
    <xf numFmtId="1" fontId="9" fillId="0" borderId="1" xfId="7" applyNumberFormat="1" applyFont="1" applyBorder="1" applyAlignment="1"/>
    <xf numFmtId="0" fontId="9" fillId="0" borderId="0" xfId="9" applyNumberFormat="1" applyFont="1" applyBorder="1" applyAlignment="1"/>
    <xf numFmtId="1" fontId="9" fillId="0" borderId="0" xfId="9" applyNumberFormat="1" applyFont="1" applyAlignment="1">
      <alignment horizontal="right"/>
    </xf>
    <xf numFmtId="166" fontId="9" fillId="0" borderId="0" xfId="9" applyNumberFormat="1" applyFont="1" applyAlignment="1"/>
    <xf numFmtId="164" fontId="9" fillId="0" borderId="0" xfId="9" applyNumberFormat="1" applyFont="1" applyAlignment="1">
      <alignment horizontal="right"/>
    </xf>
    <xf numFmtId="3" fontId="9" fillId="0" borderId="0" xfId="9" applyNumberFormat="1" applyFont="1" applyAlignment="1">
      <alignment horizontal="right"/>
    </xf>
    <xf numFmtId="0" fontId="15" fillId="0" borderId="0" xfId="9" applyNumberFormat="1" applyFont="1" applyAlignment="1"/>
    <xf numFmtId="0" fontId="14" fillId="0" borderId="0" xfId="9" applyNumberFormat="1" applyFont="1" applyAlignment="1"/>
    <xf numFmtId="0" fontId="14" fillId="0" borderId="0" xfId="9" applyNumberFormat="1" applyFont="1" applyAlignment="1">
      <alignment horizontal="fill"/>
    </xf>
    <xf numFmtId="0" fontId="14" fillId="0" borderId="0" xfId="9" applyFont="1" applyAlignment="1">
      <alignment horizontal="fill"/>
    </xf>
    <xf numFmtId="0" fontId="14" fillId="0" borderId="0" xfId="9" applyFont="1" applyAlignment="1">
      <alignment horizontal="right"/>
    </xf>
    <xf numFmtId="0" fontId="14" fillId="0" borderId="0" xfId="9" applyNumberFormat="1" applyFont="1" applyAlignment="1">
      <alignment horizontal="right"/>
    </xf>
    <xf numFmtId="0" fontId="9" fillId="0" borderId="0" xfId="9" applyFont="1" applyAlignment="1">
      <alignment horizontal="right"/>
    </xf>
    <xf numFmtId="0" fontId="9" fillId="0" borderId="0" xfId="9" applyNumberFormat="1" applyFont="1" applyAlignment="1">
      <alignment horizontal="right"/>
    </xf>
    <xf numFmtId="168" fontId="9" fillId="0" borderId="1" xfId="9" applyNumberFormat="1" applyFont="1" applyBorder="1" applyAlignment="1"/>
    <xf numFmtId="3" fontId="9" fillId="0" borderId="0" xfId="9" applyNumberFormat="1" applyFont="1"/>
    <xf numFmtId="3" fontId="16" fillId="0" borderId="0" xfId="9" applyNumberFormat="1" applyFont="1" applyAlignment="1"/>
    <xf numFmtId="43" fontId="9" fillId="0" borderId="0" xfId="2" applyFont="1" applyAlignment="1"/>
    <xf numFmtId="167" fontId="6" fillId="0" borderId="0" xfId="9" applyNumberFormat="1" applyFont="1" applyAlignment="1"/>
    <xf numFmtId="0" fontId="6" fillId="0" borderId="0" xfId="9" applyNumberFormat="1" applyFont="1" applyAlignment="1"/>
    <xf numFmtId="3" fontId="6" fillId="0" borderId="0" xfId="9" applyNumberFormat="1" applyFont="1" applyAlignment="1"/>
    <xf numFmtId="164" fontId="9" fillId="0" borderId="0" xfId="9" applyNumberFormat="1" applyFont="1" applyBorder="1" applyAlignment="1" applyProtection="1">
      <protection locked="0"/>
    </xf>
    <xf numFmtId="167" fontId="9" fillId="0" borderId="0" xfId="9" applyNumberFormat="1" applyFont="1"/>
    <xf numFmtId="164" fontId="9" fillId="0" borderId="0" xfId="9" applyNumberFormat="1" applyFont="1" applyAlignment="1" applyProtection="1">
      <protection locked="0"/>
    </xf>
    <xf numFmtId="164" fontId="16" fillId="0" borderId="0" xfId="9" applyNumberFormat="1" applyFont="1" applyAlignment="1"/>
    <xf numFmtId="0" fontId="9" fillId="0" borderId="0" xfId="9" applyNumberFormat="1" applyFont="1" applyBorder="1" applyAlignment="1">
      <alignment horizontal="fill"/>
    </xf>
    <xf numFmtId="0" fontId="9" fillId="0" borderId="0" xfId="9" applyNumberFormat="1" applyFont="1" applyBorder="1"/>
    <xf numFmtId="14" fontId="9" fillId="0" borderId="0" xfId="9" applyNumberFormat="1" applyFont="1" applyAlignment="1"/>
    <xf numFmtId="0" fontId="17" fillId="0" borderId="0" xfId="9" applyNumberFormat="1" applyFont="1" applyAlignment="1"/>
    <xf numFmtId="0" fontId="10" fillId="0" borderId="0" xfId="9" applyNumberFormat="1" applyFont="1" applyBorder="1" applyAlignment="1"/>
    <xf numFmtId="0" fontId="10" fillId="0" borderId="1" xfId="9" applyNumberFormat="1" applyFont="1" applyBorder="1" applyAlignment="1"/>
    <xf numFmtId="0" fontId="9" fillId="0" borderId="0" xfId="9" applyNumberFormat="1" applyFont="1" applyAlignment="1">
      <alignment horizontal="center"/>
    </xf>
    <xf numFmtId="166" fontId="9" fillId="0" borderId="1" xfId="9" applyNumberFormat="1" applyFont="1" applyBorder="1" applyAlignment="1"/>
    <xf numFmtId="166" fontId="9" fillId="0" borderId="1" xfId="9" applyNumberFormat="1" applyFont="1" applyBorder="1" applyAlignment="1">
      <alignment horizontal="right"/>
    </xf>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Border="1" applyAlignment="1"/>
    <xf numFmtId="0" fontId="9" fillId="0" borderId="1" xfId="0" applyNumberFormat="1" applyFont="1" applyFill="1" applyBorder="1" applyAlignment="1"/>
    <xf numFmtId="1" fontId="9" fillId="0" borderId="1" xfId="0" applyNumberFormat="1" applyFont="1" applyFill="1" applyBorder="1" applyAlignment="1">
      <alignment horizontal="right"/>
    </xf>
    <xf numFmtId="0" fontId="9" fillId="0" borderId="0" xfId="0" applyNumberFormat="1" applyFont="1" applyFill="1" applyAlignment="1">
      <alignment vertical="center"/>
    </xf>
    <xf numFmtId="3" fontId="9" fillId="0" borderId="0" xfId="0" applyNumberFormat="1" applyFont="1" applyFill="1" applyBorder="1" applyAlignment="1">
      <alignment horizontal="right"/>
    </xf>
    <xf numFmtId="0" fontId="9" fillId="0" borderId="1" xfId="0" applyFont="1" applyBorder="1" applyAlignment="1"/>
    <xf numFmtId="3" fontId="9" fillId="0" borderId="0" xfId="0" applyNumberFormat="1" applyFont="1" applyFill="1" applyAlignment="1">
      <alignment horizontal="right"/>
    </xf>
    <xf numFmtId="3" fontId="9" fillId="0" borderId="1" xfId="0" applyNumberFormat="1" applyFont="1" applyFill="1" applyBorder="1" applyAlignment="1"/>
    <xf numFmtId="0" fontId="9" fillId="0" borderId="0" xfId="9" applyFont="1" applyAlignment="1">
      <alignment vertical="center"/>
    </xf>
    <xf numFmtId="0" fontId="10" fillId="0" borderId="0" xfId="9" applyFont="1" applyAlignment="1"/>
    <xf numFmtId="0" fontId="9" fillId="0" borderId="0" xfId="9" applyFont="1" applyAlignment="1">
      <alignment horizontal="center"/>
    </xf>
    <xf numFmtId="3" fontId="19" fillId="0" borderId="0" xfId="0" applyNumberFormat="1" applyFont="1" applyFill="1" applyAlignment="1"/>
    <xf numFmtId="0" fontId="21" fillId="0" borderId="0" xfId="0" applyFont="1" applyFill="1" applyAlignment="1"/>
    <xf numFmtId="164" fontId="19" fillId="0" borderId="0" xfId="0" applyNumberFormat="1" applyFont="1" applyFill="1" applyAlignment="1"/>
    <xf numFmtId="3" fontId="19" fillId="0" borderId="0" xfId="0" applyNumberFormat="1" applyFont="1" applyFill="1" applyAlignment="1">
      <alignment horizontal="right"/>
    </xf>
    <xf numFmtId="164" fontId="19" fillId="0" borderId="0" xfId="0" applyNumberFormat="1" applyFont="1" applyFill="1" applyAlignment="1">
      <alignment horizontal="right"/>
    </xf>
    <xf numFmtId="3" fontId="22" fillId="0" borderId="0" xfId="0" applyNumberFormat="1" applyFont="1" applyFill="1" applyAlignment="1">
      <alignment horizontal="right"/>
    </xf>
    <xf numFmtId="0" fontId="23" fillId="0" borderId="0" xfId="0" applyFont="1" applyFill="1" applyAlignment="1"/>
    <xf numFmtId="164" fontId="22" fillId="0" borderId="0" xfId="0" applyNumberFormat="1" applyFont="1" applyFill="1" applyAlignment="1"/>
    <xf numFmtId="3" fontId="19" fillId="0" borderId="0" xfId="0" applyNumberFormat="1" applyFont="1" applyAlignment="1"/>
    <xf numFmtId="3" fontId="21" fillId="0" borderId="0" xfId="0" applyNumberFormat="1" applyFont="1" applyAlignment="1"/>
    <xf numFmtId="166" fontId="19" fillId="0" borderId="0" xfId="0" applyNumberFormat="1" applyFont="1" applyFill="1" applyAlignment="1"/>
    <xf numFmtId="0" fontId="21" fillId="0" borderId="0" xfId="0" applyFont="1" applyAlignment="1"/>
    <xf numFmtId="164" fontId="19" fillId="0" borderId="0" xfId="0" applyNumberFormat="1" applyFont="1" applyAlignment="1"/>
    <xf numFmtId="0" fontId="19" fillId="0" borderId="0" xfId="0" applyFont="1" applyAlignment="1"/>
    <xf numFmtId="3" fontId="22" fillId="0" borderId="0" xfId="0" applyNumberFormat="1" applyFont="1" applyAlignment="1"/>
    <xf numFmtId="3" fontId="24" fillId="0" borderId="0" xfId="0" applyNumberFormat="1" applyFont="1" applyAlignment="1"/>
    <xf numFmtId="1" fontId="9" fillId="0" borderId="0" xfId="9" applyNumberFormat="1" applyFont="1" applyAlignment="1">
      <alignment horizontal="center"/>
    </xf>
    <xf numFmtId="0" fontId="9" fillId="0" borderId="0" xfId="9" applyFont="1" applyAlignment="1">
      <alignment horizontal="center" vertical="center"/>
    </xf>
    <xf numFmtId="0" fontId="9" fillId="0" borderId="0" xfId="9" applyNumberFormat="1" applyFont="1" applyAlignment="1"/>
    <xf numFmtId="0" fontId="9" fillId="0" borderId="0" xfId="9" applyFont="1" applyBorder="1" applyAlignment="1">
      <alignment horizontal="center"/>
    </xf>
    <xf numFmtId="0" fontId="9" fillId="0" borderId="0" xfId="9" applyFont="1" applyAlignment="1"/>
    <xf numFmtId="0" fontId="9" fillId="0" borderId="1" xfId="9" applyNumberFormat="1" applyFont="1" applyBorder="1" applyAlignment="1"/>
    <xf numFmtId="1" fontId="9" fillId="0" borderId="0" xfId="9" applyNumberFormat="1" applyFont="1" applyAlignment="1"/>
    <xf numFmtId="0" fontId="9" fillId="0" borderId="0" xfId="7" applyFont="1" applyAlignment="1"/>
    <xf numFmtId="164" fontId="9" fillId="0" borderId="0" xfId="9" applyNumberFormat="1" applyFont="1" applyAlignment="1">
      <alignment horizontal="center"/>
    </xf>
    <xf numFmtId="3" fontId="9" fillId="0" borderId="0" xfId="3" applyNumberFormat="1" applyFont="1" applyAlignment="1">
      <alignment horizontal="center"/>
    </xf>
    <xf numFmtId="3" fontId="10" fillId="0" borderId="0"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0" fontId="47" fillId="0" borderId="0" xfId="0" applyNumberFormat="1" applyFont="1" applyFill="1" applyAlignment="1"/>
    <xf numFmtId="0" fontId="47" fillId="0" borderId="0" xfId="0" applyFont="1" applyFill="1" applyBorder="1" applyAlignment="1"/>
    <xf numFmtId="3" fontId="9" fillId="0" borderId="0" xfId="0" applyNumberFormat="1" applyFont="1" applyFill="1" applyBorder="1" applyAlignment="1"/>
    <xf numFmtId="3" fontId="9" fillId="0" borderId="0" xfId="0" applyNumberFormat="1" applyFont="1" applyFill="1" applyAlignment="1"/>
    <xf numFmtId="0" fontId="9" fillId="0" borderId="0" xfId="9" applyFont="1" applyAlignment="1">
      <alignment vertical="center" wrapText="1"/>
    </xf>
    <xf numFmtId="0" fontId="9" fillId="0" borderId="0" xfId="9" applyFont="1" applyAlignment="1"/>
    <xf numFmtId="0" fontId="9" fillId="0" borderId="1" xfId="9" applyFont="1" applyBorder="1" applyAlignment="1"/>
    <xf numFmtId="0" fontId="9" fillId="0" borderId="1" xfId="9" applyFont="1" applyBorder="1" applyAlignment="1">
      <alignment horizontal="center"/>
    </xf>
    <xf numFmtId="0" fontId="9" fillId="0" borderId="0" xfId="7" applyFont="1" applyFill="1" applyBorder="1"/>
    <xf numFmtId="0" fontId="10" fillId="0" borderId="0" xfId="7" applyNumberFormat="1" applyFont="1" applyFill="1" applyBorder="1" applyAlignment="1"/>
    <xf numFmtId="0" fontId="9" fillId="0" borderId="0" xfId="7" applyNumberFormat="1" applyFont="1" applyFill="1" applyBorder="1" applyAlignment="1"/>
    <xf numFmtId="0" fontId="9" fillId="0" borderId="1" xfId="7" applyNumberFormat="1" applyFont="1" applyFill="1" applyBorder="1" applyAlignment="1">
      <alignment horizontal="left"/>
    </xf>
    <xf numFmtId="0" fontId="9" fillId="0" borderId="1" xfId="7" applyNumberFormat="1" applyFont="1" applyFill="1" applyBorder="1" applyAlignment="1">
      <alignment horizontal="left" wrapText="1"/>
    </xf>
    <xf numFmtId="0" fontId="9" fillId="0" borderId="0" xfId="7" applyNumberFormat="1" applyFont="1" applyFill="1" applyBorder="1"/>
    <xf numFmtId="0" fontId="14" fillId="0" borderId="0" xfId="7" applyFont="1" applyAlignment="1">
      <alignment horizontal="fill"/>
    </xf>
    <xf numFmtId="3" fontId="9" fillId="0" borderId="0" xfId="7" applyNumberFormat="1" applyFont="1" applyFill="1" applyBorder="1"/>
    <xf numFmtId="3" fontId="9" fillId="0" borderId="0" xfId="7" applyNumberFormat="1" applyFont="1" applyFill="1" applyBorder="1" applyAlignment="1">
      <alignment horizontal="right"/>
    </xf>
    <xf numFmtId="3" fontId="10" fillId="0" borderId="0" xfId="7" applyNumberFormat="1" applyFont="1" applyFill="1" applyBorder="1" applyAlignment="1">
      <alignment horizontal="right"/>
    </xf>
    <xf numFmtId="0" fontId="10" fillId="0" borderId="0" xfId="7" applyFont="1" applyFill="1" applyBorder="1" applyAlignment="1">
      <alignment horizontal="right"/>
    </xf>
    <xf numFmtId="3" fontId="9" fillId="0" borderId="0" xfId="7" applyNumberFormat="1" applyFont="1" applyFill="1" applyBorder="1" applyAlignment="1"/>
    <xf numFmtId="166" fontId="9" fillId="0" borderId="0" xfId="7" applyNumberFormat="1" applyFont="1" applyFill="1" applyBorder="1" applyAlignment="1">
      <alignment horizontal="right"/>
    </xf>
    <xf numFmtId="164" fontId="9" fillId="0" borderId="0" xfId="7" applyNumberFormat="1" applyFont="1" applyFill="1" applyBorder="1" applyAlignment="1">
      <alignment horizontal="right"/>
    </xf>
    <xf numFmtId="164" fontId="9" fillId="0" borderId="0" xfId="7" applyNumberFormat="1" applyFont="1" applyFill="1" applyBorder="1"/>
    <xf numFmtId="0" fontId="9" fillId="0" borderId="1" xfId="7" applyFont="1" applyFill="1" applyBorder="1"/>
    <xf numFmtId="0" fontId="9" fillId="0" borderId="0" xfId="7" applyFont="1" applyFill="1" applyBorder="1" applyAlignment="1"/>
    <xf numFmtId="0" fontId="9" fillId="0" borderId="1" xfId="7" applyFont="1" applyFill="1" applyBorder="1" applyAlignment="1"/>
    <xf numFmtId="3" fontId="9" fillId="0" borderId="0" xfId="7" applyNumberFormat="1" applyFont="1" applyFill="1" applyBorder="1" applyAlignment="1">
      <alignment horizontal="center"/>
    </xf>
    <xf numFmtId="0" fontId="9" fillId="0" borderId="0" xfId="0" applyNumberFormat="1" applyFont="1" applyFill="1" applyAlignment="1">
      <alignment vertical="center" wrapText="1"/>
    </xf>
    <xf numFmtId="0" fontId="2" fillId="0" borderId="0" xfId="236" applyFont="1" applyBorder="1" applyAlignment="1">
      <alignment horizontal="left"/>
    </xf>
    <xf numFmtId="0" fontId="2" fillId="0" borderId="0" xfId="236" applyFont="1" applyBorder="1" applyAlignment="1">
      <alignment horizontal="center"/>
    </xf>
    <xf numFmtId="0" fontId="2" fillId="0" borderId="0" xfId="236" applyFont="1" applyBorder="1"/>
    <xf numFmtId="0" fontId="2" fillId="0" borderId="1" xfId="236" applyFont="1" applyBorder="1" applyAlignment="1">
      <alignment horizontal="left"/>
    </xf>
    <xf numFmtId="0" fontId="2" fillId="0" borderId="1" xfId="236" applyFont="1" applyBorder="1" applyAlignment="1">
      <alignment horizontal="center"/>
    </xf>
    <xf numFmtId="0" fontId="2" fillId="0" borderId="1" xfId="236" applyFont="1" applyBorder="1" applyAlignment="1">
      <alignment horizontal="left" wrapText="1"/>
    </xf>
    <xf numFmtId="0" fontId="2" fillId="0" borderId="1" xfId="236" applyFont="1" applyBorder="1" applyAlignment="1">
      <alignment horizontal="center" wrapText="1"/>
    </xf>
    <xf numFmtId="0" fontId="2" fillId="0" borderId="0" xfId="236" applyFont="1" applyBorder="1" applyAlignment="1">
      <alignment wrapText="1"/>
    </xf>
    <xf numFmtId="165" fontId="2" fillId="0" borderId="0" xfId="236" applyNumberFormat="1" applyFont="1" applyBorder="1" applyAlignment="1">
      <alignment horizontal="center"/>
    </xf>
    <xf numFmtId="167" fontId="2" fillId="0" borderId="0" xfId="236" applyNumberFormat="1" applyFont="1" applyBorder="1"/>
    <xf numFmtId="0" fontId="2" fillId="0" borderId="2" xfId="236" applyFont="1" applyBorder="1" applyAlignment="1">
      <alignment horizontal="left"/>
    </xf>
    <xf numFmtId="0" fontId="2" fillId="0" borderId="2" xfId="236" applyFont="1" applyBorder="1" applyAlignment="1">
      <alignment horizontal="center"/>
    </xf>
    <xf numFmtId="0" fontId="48" fillId="0" borderId="0" xfId="236" applyFont="1" applyBorder="1" applyAlignment="1">
      <alignment horizontal="center"/>
    </xf>
    <xf numFmtId="169" fontId="2" fillId="0" borderId="0" xfId="236" applyNumberFormat="1" applyFont="1" applyBorder="1"/>
    <xf numFmtId="0" fontId="8" fillId="0" borderId="0" xfId="236" applyFont="1" applyBorder="1" applyAlignment="1">
      <alignment horizontal="left"/>
    </xf>
    <xf numFmtId="0" fontId="9" fillId="0" borderId="0" xfId="9" applyNumberFormat="1" applyFont="1" applyAlignment="1"/>
    <xf numFmtId="0" fontId="9" fillId="0" borderId="0" xfId="9" applyFont="1" applyAlignment="1"/>
    <xf numFmtId="0" fontId="9" fillId="0" borderId="0" xfId="9" applyNumberFormat="1" applyFont="1" applyAlignment="1">
      <alignment horizontal="left"/>
    </xf>
    <xf numFmtId="0" fontId="9" fillId="0" borderId="0" xfId="9" applyFont="1" applyAlignment="1">
      <alignment horizontal="left" vertical="center" wrapText="1"/>
    </xf>
    <xf numFmtId="0" fontId="9" fillId="0" borderId="0" xfId="0" applyFont="1" applyFill="1"/>
    <xf numFmtId="3" fontId="9" fillId="0" borderId="1" xfId="9" applyNumberFormat="1" applyFont="1" applyBorder="1" applyAlignment="1">
      <alignment horizontal="center"/>
    </xf>
    <xf numFmtId="0" fontId="9" fillId="0" borderId="0" xfId="9" applyFont="1" applyAlignment="1"/>
    <xf numFmtId="1" fontId="9" fillId="0" borderId="0" xfId="7" applyNumberFormat="1" applyFont="1" applyBorder="1" applyAlignment="1">
      <alignment horizontal="center"/>
    </xf>
    <xf numFmtId="0" fontId="9" fillId="0" borderId="1" xfId="9" applyFont="1" applyBorder="1" applyAlignment="1">
      <alignment horizontal="center"/>
    </xf>
    <xf numFmtId="0" fontId="9" fillId="0" borderId="0" xfId="9" applyFont="1" applyAlignment="1"/>
    <xf numFmtId="0" fontId="9" fillId="0" borderId="0" xfId="9" applyFont="1" applyAlignment="1">
      <alignment horizontal="left" vertical="center" wrapText="1"/>
    </xf>
    <xf numFmtId="1" fontId="9" fillId="0" borderId="1" xfId="9" applyNumberFormat="1" applyFont="1" applyBorder="1" applyAlignment="1">
      <alignment horizontal="center"/>
    </xf>
    <xf numFmtId="166" fontId="9" fillId="0" borderId="1" xfId="9" applyNumberFormat="1" applyFont="1" applyBorder="1" applyAlignment="1">
      <alignment horizontal="center"/>
    </xf>
    <xf numFmtId="0" fontId="9" fillId="0" borderId="1" xfId="1" applyNumberFormat="1" applyFont="1" applyBorder="1" applyAlignment="1"/>
    <xf numFmtId="0" fontId="9" fillId="0" borderId="1" xfId="1" applyFont="1" applyBorder="1" applyAlignment="1"/>
    <xf numFmtId="3" fontId="9" fillId="0" borderId="2" xfId="0" applyNumberFormat="1" applyFont="1" applyFill="1" applyBorder="1" applyAlignment="1">
      <alignment horizontal="right"/>
    </xf>
    <xf numFmtId="3" fontId="9" fillId="0" borderId="1" xfId="0" applyNumberFormat="1" applyFont="1" applyFill="1" applyBorder="1" applyAlignment="1">
      <alignment horizontal="right"/>
    </xf>
    <xf numFmtId="0" fontId="9" fillId="0" borderId="0" xfId="9" applyFont="1" applyAlignment="1"/>
    <xf numFmtId="0" fontId="9" fillId="0" borderId="0" xfId="9" applyFont="1" applyAlignment="1">
      <alignment horizontal="left" vertical="center" wrapText="1"/>
    </xf>
    <xf numFmtId="1" fontId="9" fillId="0" borderId="0" xfId="0" applyNumberFormat="1" applyFont="1" applyFill="1" applyBorder="1" applyAlignment="1">
      <alignment horizontal="right"/>
    </xf>
    <xf numFmtId="1" fontId="9" fillId="0" borderId="0" xfId="7" applyNumberFormat="1" applyFont="1" applyBorder="1" applyAlignment="1"/>
    <xf numFmtId="1" fontId="9" fillId="0" borderId="0" xfId="3" applyNumberFormat="1" applyFont="1" applyAlignment="1">
      <alignment horizontal="center"/>
    </xf>
    <xf numFmtId="170" fontId="9" fillId="0" borderId="0" xfId="0" applyNumberFormat="1" applyFont="1" applyFill="1" applyAlignment="1">
      <alignment horizontal="right"/>
    </xf>
    <xf numFmtId="0" fontId="9" fillId="0" borderId="0" xfId="7" applyFont="1" applyFill="1" applyBorder="1" applyAlignment="1">
      <alignment horizontal="left"/>
    </xf>
    <xf numFmtId="0" fontId="9" fillId="0" borderId="0" xfId="7" applyFont="1" applyFill="1" applyBorder="1" applyAlignment="1">
      <alignment horizontal="left" wrapText="1"/>
    </xf>
    <xf numFmtId="0" fontId="9" fillId="0" borderId="0" xfId="7" applyFont="1" applyFill="1" applyBorder="1" applyAlignment="1">
      <alignment horizontal="left" vertical="top" wrapText="1"/>
    </xf>
    <xf numFmtId="0" fontId="9" fillId="0" borderId="0" xfId="7" applyFont="1" applyFill="1" applyBorder="1" applyAlignment="1">
      <alignment horizontal="left" vertical="top"/>
    </xf>
    <xf numFmtId="0" fontId="1" fillId="0" borderId="1" xfId="236" applyFont="1" applyBorder="1" applyAlignment="1">
      <alignment horizontal="left"/>
    </xf>
    <xf numFmtId="0" fontId="1" fillId="0" borderId="0" xfId="0" applyFont="1"/>
    <xf numFmtId="0" fontId="1" fillId="0" borderId="0" xfId="236" applyFont="1" applyBorder="1" applyAlignment="1">
      <alignment horizontal="center"/>
    </xf>
    <xf numFmtId="0" fontId="1" fillId="0" borderId="0" xfId="236" applyFont="1" applyBorder="1" applyAlignment="1">
      <alignment horizontal="left"/>
    </xf>
    <xf numFmtId="0" fontId="49" fillId="0" borderId="0" xfId="0" applyFont="1"/>
    <xf numFmtId="0" fontId="13" fillId="0" borderId="0" xfId="7" applyNumberFormat="1" applyFont="1" applyFill="1" applyBorder="1" applyAlignment="1"/>
    <xf numFmtId="0" fontId="1" fillId="0" borderId="0" xfId="236" applyFont="1" applyBorder="1" applyAlignment="1"/>
    <xf numFmtId="0" fontId="7" fillId="0" borderId="0" xfId="5"/>
    <xf numFmtId="0" fontId="7" fillId="0" borderId="0" xfId="5" applyFill="1" applyBorder="1" applyAlignment="1"/>
    <xf numFmtId="0" fontId="7" fillId="0" borderId="0" xfId="5" applyBorder="1" applyAlignment="1"/>
    <xf numFmtId="0" fontId="13" fillId="0" borderId="0" xfId="0" applyNumberFormat="1" applyFont="1" applyFill="1" applyAlignment="1"/>
    <xf numFmtId="0" fontId="7" fillId="0" borderId="0" xfId="5" applyFill="1" applyAlignment="1"/>
    <xf numFmtId="0" fontId="7" fillId="0" borderId="0" xfId="5" applyFont="1" applyFill="1" applyAlignment="1"/>
    <xf numFmtId="0" fontId="13" fillId="0" borderId="0" xfId="7" applyFont="1" applyFill="1" applyBorder="1"/>
    <xf numFmtId="0" fontId="9" fillId="0" borderId="0" xfId="7" applyFont="1" applyFill="1" applyBorder="1" applyAlignment="1">
      <alignment horizontal="left"/>
    </xf>
    <xf numFmtId="1" fontId="9" fillId="0" borderId="2" xfId="7" applyNumberFormat="1" applyFont="1" applyBorder="1" applyAlignment="1">
      <alignment horizontal="center"/>
    </xf>
    <xf numFmtId="3" fontId="9" fillId="0" borderId="0" xfId="7" applyNumberFormat="1" applyFont="1" applyFill="1" applyBorder="1" applyAlignment="1">
      <alignment horizontal="center"/>
    </xf>
    <xf numFmtId="0" fontId="10" fillId="0" borderId="0" xfId="7" applyNumberFormat="1" applyFont="1" applyFill="1" applyBorder="1" applyAlignment="1">
      <alignment horizontal="left"/>
    </xf>
    <xf numFmtId="0" fontId="9" fillId="0" borderId="1" xfId="7" applyFont="1" applyBorder="1" applyAlignment="1">
      <alignment horizontal="center"/>
    </xf>
    <xf numFmtId="0" fontId="9" fillId="0" borderId="0" xfId="7" applyFont="1" applyFill="1" applyBorder="1" applyAlignment="1">
      <alignment horizontal="left" vertical="top" wrapText="1"/>
    </xf>
    <xf numFmtId="0" fontId="9" fillId="0" borderId="0" xfId="7" applyFont="1" applyFill="1" applyBorder="1" applyAlignment="1">
      <alignment horizontal="left" vertical="top"/>
    </xf>
    <xf numFmtId="0" fontId="9" fillId="0" borderId="0" xfId="7" applyFont="1" applyFill="1" applyBorder="1" applyAlignment="1"/>
    <xf numFmtId="0" fontId="9" fillId="0" borderId="0" xfId="7" applyFont="1" applyFill="1" applyBorder="1" applyAlignment="1">
      <alignment horizontal="left" wrapText="1"/>
    </xf>
    <xf numFmtId="0" fontId="9" fillId="0" borderId="0" xfId="9" applyNumberFormat="1" applyFont="1" applyAlignment="1"/>
    <xf numFmtId="0" fontId="9" fillId="0" borderId="0" xfId="9" applyFont="1" applyBorder="1" applyAlignment="1"/>
    <xf numFmtId="0" fontId="9" fillId="0" borderId="1" xfId="9" applyFont="1" applyBorder="1" applyAlignment="1">
      <alignment horizontal="center"/>
    </xf>
    <xf numFmtId="0" fontId="9" fillId="0" borderId="0" xfId="9" applyFont="1" applyBorder="1" applyAlignment="1">
      <alignment horizontal="center"/>
    </xf>
    <xf numFmtId="0" fontId="9" fillId="0" borderId="0" xfId="9" applyFont="1" applyAlignment="1"/>
    <xf numFmtId="0" fontId="9" fillId="0" borderId="0" xfId="9" applyNumberFormat="1" applyFont="1" applyAlignment="1">
      <alignment horizontal="left"/>
    </xf>
    <xf numFmtId="0" fontId="9" fillId="0" borderId="1" xfId="9" applyNumberFormat="1" applyFont="1" applyBorder="1" applyAlignment="1"/>
    <xf numFmtId="0" fontId="9" fillId="0" borderId="1" xfId="9" applyFont="1" applyBorder="1" applyAlignment="1"/>
    <xf numFmtId="0" fontId="9" fillId="0" borderId="1" xfId="0" applyNumberFormat="1" applyFont="1" applyFill="1" applyBorder="1" applyAlignment="1">
      <alignment horizontal="center"/>
    </xf>
    <xf numFmtId="0" fontId="9" fillId="0" borderId="1" xfId="0" applyFont="1" applyBorder="1" applyAlignment="1">
      <alignment horizontal="center"/>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left" vertical="center"/>
    </xf>
    <xf numFmtId="0" fontId="9" fillId="0" borderId="0" xfId="9" applyFont="1" applyAlignment="1">
      <alignment horizontal="left" vertical="center" wrapText="1"/>
    </xf>
    <xf numFmtId="0" fontId="9" fillId="0" borderId="0" xfId="9" applyFont="1" applyAlignment="1">
      <alignment horizontal="left" vertical="center"/>
    </xf>
    <xf numFmtId="0" fontId="9" fillId="0" borderId="12" xfId="9" applyFont="1" applyBorder="1" applyAlignment="1">
      <alignment horizontal="center"/>
    </xf>
    <xf numFmtId="1" fontId="10" fillId="0" borderId="0" xfId="0" applyNumberFormat="1" applyFont="1" applyFill="1" applyBorder="1" applyAlignment="1">
      <alignment horizontal="center"/>
    </xf>
    <xf numFmtId="3" fontId="10" fillId="0" borderId="0" xfId="0" applyNumberFormat="1" applyFont="1" applyFill="1" applyAlignment="1">
      <alignment horizontal="center"/>
    </xf>
    <xf numFmtId="3" fontId="10" fillId="0" borderId="0" xfId="0" applyNumberFormat="1" applyFont="1" applyFill="1" applyBorder="1" applyAlignment="1">
      <alignment horizontal="left"/>
    </xf>
    <xf numFmtId="0" fontId="8" fillId="0" borderId="0" xfId="236" applyFont="1" applyBorder="1" applyAlignment="1">
      <alignment horizontal="left"/>
    </xf>
    <xf numFmtId="0" fontId="13" fillId="0" borderId="0" xfId="7" applyFont="1" applyFill="1" applyBorder="1" applyAlignment="1">
      <alignment wrapText="1"/>
    </xf>
  </cellXfs>
  <cellStyles count="315">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3" xfId="15"/>
    <cellStyle name="Hyperlink 4" xfId="20"/>
    <cellStyle name="Hyperlink 5" xfId="313"/>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2" xfId="3"/>
    <cellStyle name="Normal 2 10" xfId="21"/>
    <cellStyle name="Normal 2 11" xfId="22"/>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2"/>
    <cellStyle name="Normal 2 21" xfId="263"/>
    <cellStyle name="Normal 2 22" xfId="264"/>
    <cellStyle name="Normal 2 23" xfId="265"/>
    <cellStyle name="Normal 2 24" xfId="31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70"/>
    <cellStyle name="Normal 4 12" xfId="271"/>
    <cellStyle name="Normal 4 13" xfId="272"/>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3"/>
    <cellStyle name="Normal 5 12" xfId="274"/>
    <cellStyle name="Normal 5 13" xfId="275"/>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6"/>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te 2" xfId="277"/>
    <cellStyle name="Note 3" xfId="278"/>
    <cellStyle name="Note 4" xfId="279"/>
    <cellStyle name="Note 5" xfId="280"/>
    <cellStyle name="Output 2" xfId="281"/>
    <cellStyle name="Percent 2" xfId="8"/>
    <cellStyle name="Percent 2 2" xfId="125"/>
    <cellStyle name="Percent 2 2 10" xfId="282"/>
    <cellStyle name="Percent 2 2 11" xfId="283"/>
    <cellStyle name="Percent 2 2 12" xfId="284"/>
    <cellStyle name="Percent 2 2 2" xfId="126"/>
    <cellStyle name="Percent 2 2 2 2" xfId="127"/>
    <cellStyle name="Percent 2 2 3" xfId="128"/>
    <cellStyle name="Percent 2 2 4" xfId="129"/>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3" xfId="132"/>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9"/>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20</xdr:col>
      <xdr:colOff>484648</xdr:colOff>
      <xdr:row>33</xdr:row>
      <xdr:rowOff>18357</xdr:rowOff>
    </xdr:to>
    <xdr:pic>
      <xdr:nvPicPr>
        <xdr:cNvPr id="2" name="Picture 1"/>
        <xdr:cNvPicPr>
          <a:picLocks noChangeAspect="1"/>
        </xdr:cNvPicPr>
      </xdr:nvPicPr>
      <xdr:blipFill>
        <a:blip xmlns:r="http://schemas.openxmlformats.org/officeDocument/2006/relationships" r:embed="rId1"/>
        <a:stretch>
          <a:fillRect/>
        </a:stretch>
      </xdr:blipFill>
      <xdr:spPr>
        <a:xfrm>
          <a:off x="7391400" y="762000"/>
          <a:ext cx="9019048" cy="55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38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388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388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388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388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388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3884"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cbo.gov/publication/53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tabSelected="1" workbookViewId="0"/>
  </sheetViews>
  <sheetFormatPr defaultColWidth="9.109375" defaultRowHeight="13.8"/>
  <cols>
    <col min="1" max="16384" width="9.109375" style="156"/>
  </cols>
  <sheetData>
    <row r="1" spans="1:17" s="93" customFormat="1" ht="15" customHeight="1">
      <c r="A1" s="132" t="s">
        <v>132</v>
      </c>
    </row>
    <row r="2" spans="1:17" s="93" customFormat="1" ht="15" customHeight="1">
      <c r="A2" s="167" t="s">
        <v>86</v>
      </c>
      <c r="B2" s="167"/>
      <c r="C2" s="167"/>
      <c r="D2" s="167"/>
    </row>
    <row r="3" spans="1:17" s="93" customFormat="1" ht="15" customHeight="1">
      <c r="A3" s="167"/>
      <c r="B3" s="167"/>
      <c r="C3" s="167"/>
      <c r="D3" s="167"/>
    </row>
    <row r="4" spans="1:17" s="93" customFormat="1" ht="15" customHeight="1">
      <c r="A4" s="197" t="s">
        <v>135</v>
      </c>
      <c r="B4" s="197"/>
      <c r="C4" s="197"/>
      <c r="D4" s="197"/>
      <c r="E4" s="197"/>
      <c r="F4" s="197"/>
      <c r="G4" s="197"/>
      <c r="H4" s="197"/>
      <c r="I4" s="197"/>
      <c r="J4" s="197"/>
      <c r="K4" s="197"/>
      <c r="L4" s="197"/>
      <c r="M4" s="197"/>
    </row>
    <row r="5" spans="1:17" s="93" customFormat="1" ht="15" customHeight="1">
      <c r="A5" s="197"/>
      <c r="B5" s="197"/>
      <c r="C5" s="197"/>
      <c r="D5" s="197"/>
      <c r="E5" s="197"/>
      <c r="F5" s="197"/>
      <c r="G5" s="197"/>
      <c r="H5" s="197"/>
      <c r="I5" s="197"/>
      <c r="J5" s="197"/>
      <c r="K5" s="197"/>
      <c r="L5" s="197"/>
      <c r="M5" s="197"/>
    </row>
    <row r="6" spans="1:17" s="93" customFormat="1" ht="15" customHeight="1">
      <c r="A6" s="197"/>
      <c r="B6" s="197"/>
      <c r="C6" s="197"/>
      <c r="D6" s="197"/>
      <c r="E6" s="197"/>
      <c r="F6" s="197"/>
      <c r="G6" s="197"/>
      <c r="H6" s="197"/>
      <c r="I6" s="197"/>
      <c r="J6" s="197"/>
      <c r="K6" s="197"/>
      <c r="L6" s="197"/>
      <c r="M6" s="197"/>
    </row>
    <row r="7" spans="1:17" s="93" customFormat="1" ht="15" customHeight="1">
      <c r="A7" s="197"/>
      <c r="B7" s="197"/>
      <c r="C7" s="197"/>
      <c r="D7" s="197"/>
      <c r="E7" s="197"/>
      <c r="F7" s="197"/>
      <c r="G7" s="197"/>
      <c r="H7" s="197"/>
      <c r="I7" s="197"/>
      <c r="J7" s="197"/>
      <c r="K7" s="197"/>
      <c r="L7" s="197"/>
      <c r="M7" s="197"/>
    </row>
    <row r="8" spans="1:17" s="93" customFormat="1" ht="15" customHeight="1">
      <c r="A8" s="168"/>
    </row>
    <row r="9" spans="1:17" s="93" customFormat="1" ht="15" customHeight="1">
      <c r="A9" s="94" t="s">
        <v>119</v>
      </c>
      <c r="B9" s="95"/>
      <c r="C9" s="95"/>
      <c r="D9" s="95"/>
      <c r="E9" s="95"/>
      <c r="F9" s="95"/>
      <c r="G9" s="95"/>
      <c r="H9" s="95"/>
      <c r="I9" s="95"/>
      <c r="J9" s="95"/>
      <c r="K9" s="95"/>
      <c r="L9" s="95"/>
      <c r="M9" s="95"/>
      <c r="N9" s="95"/>
      <c r="O9" s="95"/>
      <c r="P9" s="95"/>
      <c r="Q9" s="95"/>
    </row>
    <row r="10" spans="1:17" s="93" customFormat="1" ht="15" customHeight="1">
      <c r="A10" s="95"/>
      <c r="B10" s="95"/>
      <c r="C10" s="95"/>
      <c r="D10" s="95"/>
      <c r="E10" s="95"/>
      <c r="F10" s="95"/>
      <c r="G10" s="95"/>
      <c r="H10" s="95"/>
      <c r="I10" s="95"/>
      <c r="J10" s="95"/>
      <c r="K10" s="95"/>
      <c r="L10" s="95"/>
      <c r="M10" s="95"/>
      <c r="N10" s="95"/>
      <c r="O10" s="95"/>
      <c r="P10" s="95"/>
      <c r="Q10" s="95"/>
    </row>
    <row r="11" spans="1:17" s="93" customFormat="1" ht="15" customHeight="1">
      <c r="A11" s="160" t="s">
        <v>126</v>
      </c>
      <c r="B11" s="95"/>
      <c r="C11" s="95"/>
      <c r="D11" s="95"/>
      <c r="E11" s="95"/>
      <c r="F11" s="95"/>
      <c r="G11" s="95"/>
      <c r="H11" s="95"/>
      <c r="I11" s="95"/>
      <c r="J11" s="95"/>
      <c r="K11" s="95"/>
      <c r="L11" s="95"/>
      <c r="M11" s="95"/>
      <c r="N11" s="95"/>
      <c r="O11" s="95"/>
      <c r="P11" s="95"/>
      <c r="Q11" s="95"/>
    </row>
    <row r="13" spans="1:17" ht="15" customHeight="1">
      <c r="A13" s="162" t="s">
        <v>120</v>
      </c>
    </row>
    <row r="14" spans="1:17" ht="15" customHeight="1">
      <c r="A14" s="162" t="s">
        <v>121</v>
      </c>
    </row>
    <row r="15" spans="1:17" ht="15" customHeight="1">
      <c r="A15" s="162" t="s">
        <v>122</v>
      </c>
    </row>
    <row r="16" spans="1:17" ht="15" customHeight="1">
      <c r="A16" s="162" t="s">
        <v>123</v>
      </c>
    </row>
    <row r="17" spans="1:20" ht="15" customHeight="1">
      <c r="A17" s="163" t="s">
        <v>124</v>
      </c>
      <c r="B17" s="87"/>
      <c r="C17" s="87"/>
      <c r="D17" s="87"/>
      <c r="E17" s="87"/>
      <c r="F17" s="87"/>
      <c r="G17" s="87"/>
      <c r="H17" s="87"/>
      <c r="I17" s="87"/>
      <c r="J17" s="87"/>
      <c r="K17" s="87"/>
      <c r="L17" s="87"/>
      <c r="M17" s="87"/>
      <c r="N17" s="87"/>
      <c r="O17" s="87"/>
      <c r="P17" s="87"/>
      <c r="Q17" s="87"/>
      <c r="R17" s="87"/>
      <c r="S17" s="87"/>
      <c r="T17" s="87"/>
    </row>
    <row r="18" spans="1:20" ht="15" customHeight="1">
      <c r="A18" s="163" t="s">
        <v>125</v>
      </c>
      <c r="B18" s="87"/>
      <c r="C18" s="87"/>
      <c r="D18" s="87"/>
      <c r="E18" s="87"/>
      <c r="F18" s="87"/>
      <c r="G18" s="87"/>
      <c r="H18" s="87"/>
      <c r="I18" s="87"/>
      <c r="J18" s="87"/>
      <c r="K18" s="87"/>
      <c r="L18" s="87"/>
      <c r="M18" s="87"/>
      <c r="N18" s="87"/>
      <c r="O18" s="87"/>
      <c r="P18" s="87"/>
      <c r="Q18" s="87"/>
      <c r="R18" s="87"/>
      <c r="S18" s="87"/>
      <c r="T18" s="87"/>
    </row>
    <row r="19" spans="1:20" ht="15" customHeight="1"/>
    <row r="20" spans="1:20" ht="15" customHeight="1">
      <c r="A20" s="159" t="s">
        <v>128</v>
      </c>
    </row>
    <row r="21" spans="1:20" ht="15" customHeight="1">
      <c r="A21" s="158"/>
      <c r="B21" s="157"/>
      <c r="C21" s="157"/>
    </row>
    <row r="22" spans="1:20" ht="15" customHeight="1">
      <c r="A22" s="164" t="s">
        <v>127</v>
      </c>
      <c r="B22" s="161"/>
      <c r="C22" s="161"/>
    </row>
  </sheetData>
  <mergeCells count="1">
    <mergeCell ref="A4:M7"/>
  </mergeCells>
  <hyperlinks>
    <hyperlink ref="A2:D2" r:id="rId1" display="www.cbo.gov/publication/53884"/>
    <hyperlink ref="A13" location="'Table 1'!A1" display="Table 1. Projected Revenues, Outlays, and Deficits in CBO’s Baseline and Under the President’s Budget"/>
    <hyperlink ref="A14" location="'Table 2'!A1" display="Table 2. CBO’s Estimate of the President’s Budget"/>
    <hyperlink ref="A15" location="'Table 3'!A1" display="Table 3. CBO’s Estimate of the Effects of the President’s Budget Proposals"/>
    <hyperlink ref="A16" location="'Table 4'!A1" display="Table 4. Discretionary Budget Authority Proposed by the President for 2019, Compared With 2018 Appropriations"/>
    <hyperlink ref="A17" location="'Table 5'!A1" display="Table 5. Differences Between CBO’s and the Administration’s Estimates of the President’s Budget"/>
    <hyperlink ref="A18" location="'Table 6'!A1" display="Table 6. Changes in CBO’s Baseline Projections of Revenues, Outlays, and Deficits Since April 2018"/>
    <hyperlink ref="A22" location="'Figure 1'!A1" display="Figure 1. Deficits Projected in CBO’s Baseline and Under the President’s Budget"/>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3"/>
  <sheetViews>
    <sheetView zoomScaleNormal="100" workbookViewId="0"/>
  </sheetViews>
  <sheetFormatPr defaultColWidth="9.109375" defaultRowHeight="15" customHeight="1"/>
  <cols>
    <col min="1" max="2" width="2.6640625" style="93" customWidth="1"/>
    <col min="3" max="3" width="24.6640625" style="93" customWidth="1"/>
    <col min="4" max="17" width="9" style="93" customWidth="1"/>
    <col min="18" max="16384" width="9.109375" style="93"/>
  </cols>
  <sheetData>
    <row r="1" spans="1:18" ht="15" customHeight="1">
      <c r="A1" s="132" t="s">
        <v>132</v>
      </c>
    </row>
    <row r="2" spans="1:18" ht="15" customHeight="1">
      <c r="A2" s="166" t="s">
        <v>86</v>
      </c>
      <c r="B2" s="166"/>
      <c r="C2" s="166"/>
      <c r="D2" s="166"/>
    </row>
    <row r="5" spans="1:18" ht="15" customHeight="1">
      <c r="A5" s="94" t="s">
        <v>32</v>
      </c>
      <c r="B5" s="94"/>
      <c r="C5" s="94"/>
      <c r="D5" s="95"/>
      <c r="E5" s="95"/>
      <c r="F5" s="95"/>
      <c r="G5" s="95"/>
      <c r="H5" s="95"/>
      <c r="I5" s="95"/>
      <c r="J5" s="95"/>
      <c r="K5" s="95"/>
      <c r="L5" s="95"/>
      <c r="M5" s="95"/>
      <c r="N5" s="95"/>
      <c r="O5" s="95"/>
      <c r="P5" s="95"/>
      <c r="Q5" s="95"/>
    </row>
    <row r="6" spans="1:18" ht="15" customHeight="1">
      <c r="A6" s="172" t="s">
        <v>87</v>
      </c>
      <c r="B6" s="172"/>
      <c r="C6" s="172"/>
      <c r="D6" s="172"/>
      <c r="E6" s="172"/>
      <c r="F6" s="172"/>
      <c r="G6" s="172"/>
      <c r="H6" s="172"/>
      <c r="I6" s="172"/>
      <c r="J6" s="172"/>
      <c r="K6" s="172"/>
      <c r="L6" s="172"/>
      <c r="M6" s="172"/>
      <c r="N6" s="172"/>
      <c r="O6" s="172"/>
      <c r="P6" s="172"/>
      <c r="Q6" s="172"/>
    </row>
    <row r="7" spans="1:18" ht="15" customHeight="1">
      <c r="A7" s="96" t="s">
        <v>8</v>
      </c>
      <c r="B7" s="97"/>
      <c r="C7" s="97"/>
      <c r="D7" s="97"/>
      <c r="E7" s="97"/>
      <c r="F7" s="97"/>
      <c r="G7" s="97"/>
      <c r="H7" s="97"/>
      <c r="I7" s="97"/>
      <c r="J7" s="97"/>
      <c r="K7" s="97"/>
      <c r="L7" s="97"/>
      <c r="M7" s="97"/>
      <c r="N7" s="97"/>
      <c r="O7" s="97"/>
      <c r="P7" s="97"/>
      <c r="Q7" s="97"/>
      <c r="R7" s="95"/>
    </row>
    <row r="8" spans="1:18" ht="15" customHeight="1">
      <c r="B8" s="95"/>
      <c r="C8" s="95"/>
      <c r="D8" s="98"/>
      <c r="E8" s="98"/>
      <c r="F8" s="98"/>
      <c r="G8" s="98"/>
      <c r="H8" s="98"/>
      <c r="I8" s="98"/>
      <c r="J8" s="98"/>
      <c r="K8" s="98"/>
      <c r="L8" s="98"/>
      <c r="M8" s="98"/>
      <c r="N8" s="98"/>
      <c r="O8" s="98"/>
      <c r="P8" s="98"/>
      <c r="Q8" s="98"/>
    </row>
    <row r="9" spans="1:18" ht="15" customHeight="1">
      <c r="A9" s="95"/>
      <c r="B9" s="95"/>
      <c r="C9" s="95"/>
      <c r="D9" s="99"/>
      <c r="E9" s="99"/>
      <c r="F9" s="99"/>
      <c r="G9" s="99"/>
      <c r="H9" s="99"/>
      <c r="I9" s="99"/>
      <c r="J9" s="99"/>
      <c r="K9" s="99"/>
      <c r="L9" s="99"/>
      <c r="M9" s="99"/>
      <c r="N9" s="99"/>
      <c r="O9" s="99"/>
      <c r="P9" s="173" t="s">
        <v>7</v>
      </c>
      <c r="Q9" s="173"/>
    </row>
    <row r="10" spans="1:18" ht="15" customHeight="1">
      <c r="A10" s="95"/>
      <c r="B10" s="95"/>
      <c r="C10" s="95"/>
      <c r="D10" s="5" t="s">
        <v>12</v>
      </c>
      <c r="E10" s="76"/>
      <c r="F10" s="76"/>
      <c r="G10" s="76"/>
      <c r="H10" s="76"/>
      <c r="I10" s="76"/>
      <c r="J10" s="76"/>
      <c r="K10" s="76"/>
      <c r="L10" s="76"/>
      <c r="M10" s="76"/>
      <c r="N10" s="76"/>
      <c r="O10" s="76"/>
      <c r="P10" s="3" t="s">
        <v>134</v>
      </c>
      <c r="Q10" s="3" t="s">
        <v>134</v>
      </c>
    </row>
    <row r="11" spans="1:18" ht="15" customHeight="1">
      <c r="A11" s="95"/>
      <c r="B11" s="95"/>
      <c r="C11" s="95"/>
      <c r="D11" s="6">
        <v>2017</v>
      </c>
      <c r="E11" s="6">
        <v>2018</v>
      </c>
      <c r="F11" s="6">
        <v>2019</v>
      </c>
      <c r="G11" s="6">
        <v>2020</v>
      </c>
      <c r="H11" s="6">
        <v>2021</v>
      </c>
      <c r="I11" s="6">
        <v>2022</v>
      </c>
      <c r="J11" s="6">
        <v>2023</v>
      </c>
      <c r="K11" s="6">
        <v>2024</v>
      </c>
      <c r="L11" s="6">
        <v>2025</v>
      </c>
      <c r="M11" s="6">
        <v>2026</v>
      </c>
      <c r="N11" s="6">
        <v>2027</v>
      </c>
      <c r="O11" s="6">
        <v>2028</v>
      </c>
      <c r="P11" s="6">
        <v>2023</v>
      </c>
      <c r="Q11" s="6">
        <v>2028</v>
      </c>
    </row>
    <row r="12" spans="1:18" ht="15" customHeight="1">
      <c r="A12" s="95"/>
      <c r="B12" s="95"/>
      <c r="C12" s="95"/>
      <c r="D12" s="170" t="s">
        <v>73</v>
      </c>
      <c r="E12" s="170"/>
      <c r="F12" s="170"/>
      <c r="G12" s="170"/>
      <c r="H12" s="170"/>
      <c r="I12" s="170"/>
      <c r="J12" s="170"/>
      <c r="K12" s="170"/>
      <c r="L12" s="170"/>
      <c r="M12" s="170"/>
      <c r="N12" s="170"/>
      <c r="O12" s="170"/>
      <c r="P12" s="170"/>
      <c r="Q12" s="170"/>
    </row>
    <row r="13" spans="1:18" ht="15" customHeight="1">
      <c r="A13" s="95"/>
      <c r="B13" s="95"/>
      <c r="C13" s="95"/>
      <c r="D13" s="135"/>
      <c r="E13" s="135"/>
      <c r="F13" s="135"/>
      <c r="G13" s="135"/>
      <c r="H13" s="135"/>
      <c r="I13" s="135"/>
      <c r="J13" s="135"/>
      <c r="K13" s="135"/>
      <c r="L13" s="135"/>
      <c r="M13" s="135"/>
      <c r="N13" s="135"/>
      <c r="O13" s="135"/>
      <c r="P13" s="135"/>
      <c r="Q13" s="135"/>
    </row>
    <row r="14" spans="1:18" ht="15" customHeight="1">
      <c r="A14" s="100" t="s">
        <v>1</v>
      </c>
      <c r="B14" s="100"/>
      <c r="C14" s="100"/>
      <c r="D14" s="101">
        <v>3316.1819999999998</v>
      </c>
      <c r="E14" s="101">
        <v>3338.77</v>
      </c>
      <c r="F14" s="101">
        <v>3490.4140000000002</v>
      </c>
      <c r="G14" s="101">
        <v>3679.5419999999999</v>
      </c>
      <c r="H14" s="101">
        <v>3828.8879999999999</v>
      </c>
      <c r="I14" s="101">
        <v>4015.6979999999999</v>
      </c>
      <c r="J14" s="101">
        <v>4231.9279999999999</v>
      </c>
      <c r="K14" s="101">
        <v>4448.0889999999999</v>
      </c>
      <c r="L14" s="101">
        <v>4667.1719999999996</v>
      </c>
      <c r="M14" s="101">
        <v>5002.9369999999999</v>
      </c>
      <c r="N14" s="101">
        <v>5301.1689999999999</v>
      </c>
      <c r="O14" s="101">
        <v>5520.1350000000002</v>
      </c>
      <c r="P14" s="101">
        <v>19246.47</v>
      </c>
      <c r="Q14" s="101">
        <v>44185.972000000002</v>
      </c>
    </row>
    <row r="15" spans="1:18" ht="15" customHeight="1">
      <c r="A15" s="100" t="s">
        <v>2</v>
      </c>
      <c r="B15" s="100"/>
      <c r="C15" s="100"/>
      <c r="D15" s="101">
        <v>3981.5540000000001</v>
      </c>
      <c r="E15" s="101">
        <v>4131.3549999999996</v>
      </c>
      <c r="F15" s="101">
        <v>4463.201</v>
      </c>
      <c r="G15" s="101">
        <v>4682.8670000000002</v>
      </c>
      <c r="H15" s="101">
        <v>4947.2759999999998</v>
      </c>
      <c r="I15" s="101">
        <v>5290.2520000000004</v>
      </c>
      <c r="J15" s="101">
        <v>5504.7629999999999</v>
      </c>
      <c r="K15" s="101">
        <v>5692.6229999999996</v>
      </c>
      <c r="L15" s="101">
        <v>6019.5439999999999</v>
      </c>
      <c r="M15" s="101">
        <v>6324.1350000000002</v>
      </c>
      <c r="N15" s="101">
        <v>6615.5159999999996</v>
      </c>
      <c r="O15" s="101">
        <v>7046.6909999999998</v>
      </c>
      <c r="P15" s="101">
        <v>24888.359</v>
      </c>
      <c r="Q15" s="101">
        <v>56586.868000000002</v>
      </c>
    </row>
    <row r="16" spans="1:18" s="103" customFormat="1" ht="3" customHeight="1">
      <c r="A16" s="102"/>
      <c r="B16" s="102"/>
      <c r="C16" s="102"/>
      <c r="D16" s="101" t="s">
        <v>11</v>
      </c>
      <c r="E16" s="101" t="s">
        <v>11</v>
      </c>
      <c r="F16" s="101" t="s">
        <v>11</v>
      </c>
      <c r="G16" s="101" t="s">
        <v>11</v>
      </c>
      <c r="H16" s="101" t="s">
        <v>11</v>
      </c>
      <c r="I16" s="101" t="s">
        <v>11</v>
      </c>
      <c r="J16" s="101" t="s">
        <v>11</v>
      </c>
      <c r="K16" s="101" t="s">
        <v>11</v>
      </c>
      <c r="L16" s="101" t="s">
        <v>11</v>
      </c>
      <c r="M16" s="101" t="s">
        <v>11</v>
      </c>
      <c r="N16" s="101" t="s">
        <v>11</v>
      </c>
      <c r="O16" s="101" t="s">
        <v>11</v>
      </c>
      <c r="P16" s="101" t="s">
        <v>10</v>
      </c>
      <c r="Q16" s="101" t="s">
        <v>10</v>
      </c>
    </row>
    <row r="17" spans="1:17" ht="15" customHeight="1">
      <c r="A17" s="100"/>
      <c r="B17" s="104" t="s">
        <v>42</v>
      </c>
      <c r="C17" s="104"/>
      <c r="D17" s="101">
        <v>-665.37199999999996</v>
      </c>
      <c r="E17" s="101">
        <v>-792.58500000000004</v>
      </c>
      <c r="F17" s="101">
        <v>-972.78700000000003</v>
      </c>
      <c r="G17" s="101">
        <v>-1003.325</v>
      </c>
      <c r="H17" s="101">
        <v>-1118.3879999999999</v>
      </c>
      <c r="I17" s="101">
        <v>-1274.5540000000001</v>
      </c>
      <c r="J17" s="101">
        <v>-1272.835</v>
      </c>
      <c r="K17" s="101">
        <v>-1244.5340000000001</v>
      </c>
      <c r="L17" s="101">
        <v>-1352.3720000000001</v>
      </c>
      <c r="M17" s="101">
        <v>-1321.1980000000001</v>
      </c>
      <c r="N17" s="101">
        <v>-1314.347</v>
      </c>
      <c r="O17" s="101">
        <v>-1526.556</v>
      </c>
      <c r="P17" s="101">
        <v>-5641.8890000000001</v>
      </c>
      <c r="Q17" s="101">
        <v>-12400.896000000001</v>
      </c>
    </row>
    <row r="18" spans="1:17" ht="15" customHeight="1">
      <c r="A18" s="100"/>
      <c r="B18" s="100"/>
      <c r="C18" s="100"/>
      <c r="D18" s="101"/>
      <c r="E18" s="101"/>
      <c r="F18" s="101"/>
      <c r="G18" s="101"/>
      <c r="H18" s="101"/>
      <c r="I18" s="101"/>
      <c r="J18" s="101"/>
      <c r="K18" s="101"/>
      <c r="L18" s="101"/>
      <c r="M18" s="101"/>
      <c r="N18" s="101"/>
      <c r="O18" s="101"/>
      <c r="P18" s="101"/>
      <c r="Q18" s="101"/>
    </row>
    <row r="19" spans="1:17" ht="15" customHeight="1">
      <c r="B19" s="104"/>
      <c r="C19" s="104"/>
      <c r="D19" s="171" t="s">
        <v>31</v>
      </c>
      <c r="E19" s="171"/>
      <c r="F19" s="171"/>
      <c r="G19" s="171"/>
      <c r="H19" s="171"/>
      <c r="I19" s="171"/>
      <c r="J19" s="171"/>
      <c r="K19" s="171"/>
      <c r="L19" s="171"/>
      <c r="M19" s="171"/>
      <c r="N19" s="171"/>
      <c r="O19" s="171"/>
      <c r="P19" s="171"/>
      <c r="Q19" s="171"/>
    </row>
    <row r="20" spans="1:17" ht="15" customHeight="1">
      <c r="A20" s="100"/>
      <c r="B20" s="100"/>
      <c r="C20" s="100"/>
      <c r="D20" s="101"/>
      <c r="E20" s="101"/>
      <c r="F20" s="101"/>
      <c r="G20" s="101"/>
      <c r="H20" s="101"/>
      <c r="I20" s="101"/>
      <c r="J20" s="101"/>
      <c r="K20" s="101"/>
      <c r="L20" s="101"/>
      <c r="M20" s="101"/>
      <c r="N20" s="101"/>
      <c r="O20" s="101"/>
      <c r="P20" s="101"/>
      <c r="Q20" s="101"/>
    </row>
    <row r="21" spans="1:17" ht="15" customHeight="1">
      <c r="A21" s="100" t="s">
        <v>1</v>
      </c>
      <c r="B21" s="100"/>
      <c r="C21" s="100"/>
      <c r="D21" s="101">
        <v>3316.1819999999998</v>
      </c>
      <c r="E21" s="101">
        <v>3338.8760000000002</v>
      </c>
      <c r="F21" s="101">
        <v>3493.1779999999999</v>
      </c>
      <c r="G21" s="101">
        <v>3682.2829999999999</v>
      </c>
      <c r="H21" s="101">
        <v>3830.0540000000001</v>
      </c>
      <c r="I21" s="101">
        <v>4015.904</v>
      </c>
      <c r="J21" s="101">
        <v>4231.9449999999997</v>
      </c>
      <c r="K21" s="101">
        <v>4445.9120000000003</v>
      </c>
      <c r="L21" s="101">
        <v>4658.6239999999998</v>
      </c>
      <c r="M21" s="101">
        <v>4897.9350000000004</v>
      </c>
      <c r="N21" s="101">
        <v>5063.433</v>
      </c>
      <c r="O21" s="101">
        <v>5264.66</v>
      </c>
      <c r="P21" s="101">
        <v>19253.365000000002</v>
      </c>
      <c r="Q21" s="101">
        <v>43583.928999999996</v>
      </c>
    </row>
    <row r="22" spans="1:17" ht="15" customHeight="1">
      <c r="A22" s="100" t="s">
        <v>2</v>
      </c>
      <c r="B22" s="100"/>
      <c r="C22" s="100"/>
      <c r="D22" s="101">
        <v>3981.5540000000001</v>
      </c>
      <c r="E22" s="101">
        <v>4131.3540000000003</v>
      </c>
      <c r="F22" s="101">
        <v>4448.4880000000003</v>
      </c>
      <c r="G22" s="101">
        <v>4548.4319999999998</v>
      </c>
      <c r="H22" s="101">
        <v>4774.7659999999996</v>
      </c>
      <c r="I22" s="101">
        <v>5055.1319999999996</v>
      </c>
      <c r="J22" s="101">
        <v>5202.4859999999999</v>
      </c>
      <c r="K22" s="101">
        <v>5304.7280000000001</v>
      </c>
      <c r="L22" s="101">
        <v>5553.5039999999999</v>
      </c>
      <c r="M22" s="101">
        <v>5778.02</v>
      </c>
      <c r="N22" s="101">
        <v>6021.19</v>
      </c>
      <c r="O22" s="101">
        <v>6343.375</v>
      </c>
      <c r="P22" s="101">
        <v>24029.304</v>
      </c>
      <c r="Q22" s="101">
        <v>53030.120999999999</v>
      </c>
    </row>
    <row r="23" spans="1:17" ht="3" customHeight="1">
      <c r="A23" s="100"/>
      <c r="B23" s="100"/>
      <c r="C23" s="100"/>
      <c r="D23" s="101" t="s">
        <v>11</v>
      </c>
      <c r="E23" s="101" t="s">
        <v>11</v>
      </c>
      <c r="F23" s="101" t="s">
        <v>11</v>
      </c>
      <c r="G23" s="101" t="s">
        <v>11</v>
      </c>
      <c r="H23" s="101" t="s">
        <v>11</v>
      </c>
      <c r="I23" s="101" t="s">
        <v>11</v>
      </c>
      <c r="J23" s="101" t="s">
        <v>11</v>
      </c>
      <c r="K23" s="101" t="s">
        <v>11</v>
      </c>
      <c r="L23" s="101" t="s">
        <v>11</v>
      </c>
      <c r="M23" s="101" t="s">
        <v>11</v>
      </c>
      <c r="N23" s="101" t="s">
        <v>11</v>
      </c>
      <c r="O23" s="101" t="s">
        <v>11</v>
      </c>
      <c r="P23" s="101" t="s">
        <v>133</v>
      </c>
      <c r="Q23" s="101" t="s">
        <v>133</v>
      </c>
    </row>
    <row r="24" spans="1:17" ht="15" customHeight="1">
      <c r="A24" s="100"/>
      <c r="B24" s="100" t="s">
        <v>42</v>
      </c>
      <c r="C24" s="100"/>
      <c r="D24" s="101">
        <v>-665.37199999999996</v>
      </c>
      <c r="E24" s="101">
        <v>-792.47799999999995</v>
      </c>
      <c r="F24" s="101">
        <v>-955.31</v>
      </c>
      <c r="G24" s="101">
        <v>-866.149</v>
      </c>
      <c r="H24" s="101">
        <v>-944.71199999999999</v>
      </c>
      <c r="I24" s="101">
        <v>-1039.2280000000001</v>
      </c>
      <c r="J24" s="101">
        <v>-970.54100000000005</v>
      </c>
      <c r="K24" s="101">
        <v>-858.81600000000003</v>
      </c>
      <c r="L24" s="101">
        <v>-894.88</v>
      </c>
      <c r="M24" s="101">
        <v>-880.08500000000004</v>
      </c>
      <c r="N24" s="101">
        <v>-957.75699999999995</v>
      </c>
      <c r="O24" s="101">
        <v>-1078.7149999999999</v>
      </c>
      <c r="P24" s="101">
        <v>-4775.9390000000003</v>
      </c>
      <c r="Q24" s="101">
        <v>-9446.1919999999991</v>
      </c>
    </row>
    <row r="25" spans="1:17" ht="15" customHeight="1">
      <c r="A25" s="100"/>
      <c r="B25" s="100"/>
      <c r="C25" s="100"/>
      <c r="D25" s="101"/>
      <c r="E25" s="101"/>
      <c r="F25" s="101"/>
      <c r="G25" s="101"/>
      <c r="H25" s="101"/>
      <c r="I25" s="101"/>
      <c r="J25" s="101"/>
      <c r="K25" s="101"/>
      <c r="L25" s="101"/>
      <c r="M25" s="101"/>
      <c r="N25" s="101"/>
      <c r="O25" s="101"/>
      <c r="P25" s="101"/>
      <c r="Q25" s="101"/>
    </row>
    <row r="26" spans="1:17" ht="15" customHeight="1">
      <c r="A26" s="100"/>
      <c r="B26" s="100"/>
      <c r="C26" s="100"/>
      <c r="D26" s="171" t="s">
        <v>74</v>
      </c>
      <c r="E26" s="171"/>
      <c r="F26" s="171"/>
      <c r="G26" s="171"/>
      <c r="H26" s="171"/>
      <c r="I26" s="171"/>
      <c r="J26" s="171"/>
      <c r="K26" s="171"/>
      <c r="L26" s="171"/>
      <c r="M26" s="171"/>
      <c r="N26" s="171"/>
      <c r="O26" s="171"/>
      <c r="P26" s="171"/>
      <c r="Q26" s="171"/>
    </row>
    <row r="27" spans="1:17" ht="15" customHeight="1">
      <c r="A27" s="100"/>
      <c r="B27" s="100"/>
      <c r="C27" s="100"/>
      <c r="D27" s="111"/>
      <c r="E27" s="111"/>
      <c r="F27" s="111"/>
      <c r="G27" s="111"/>
      <c r="H27" s="111"/>
      <c r="I27" s="111"/>
      <c r="J27" s="111"/>
      <c r="K27" s="111"/>
      <c r="L27" s="111"/>
      <c r="M27" s="111"/>
      <c r="N27" s="111"/>
      <c r="O27" s="111"/>
      <c r="P27" s="111"/>
      <c r="Q27" s="111"/>
    </row>
    <row r="28" spans="1:17" ht="15" customHeight="1">
      <c r="A28" s="100" t="s">
        <v>1</v>
      </c>
      <c r="B28" s="100"/>
      <c r="C28" s="100"/>
      <c r="D28" s="101" t="s">
        <v>48</v>
      </c>
      <c r="E28" s="101">
        <v>0.106</v>
      </c>
      <c r="F28" s="101">
        <v>2.7639999999999998</v>
      </c>
      <c r="G28" s="101">
        <v>2.7410000000000001</v>
      </c>
      <c r="H28" s="101">
        <v>1.1659999999999999</v>
      </c>
      <c r="I28" s="101">
        <v>0.20599999999999999</v>
      </c>
      <c r="J28" s="101">
        <v>1.7000000000000001E-2</v>
      </c>
      <c r="K28" s="101">
        <v>-2.177</v>
      </c>
      <c r="L28" s="101">
        <v>-8.548</v>
      </c>
      <c r="M28" s="101">
        <v>-105.002</v>
      </c>
      <c r="N28" s="101">
        <v>-237.73599999999999</v>
      </c>
      <c r="O28" s="101">
        <v>-255.47499999999999</v>
      </c>
      <c r="P28" s="101">
        <v>6.8949999999999996</v>
      </c>
      <c r="Q28" s="101">
        <v>-602.04300000000001</v>
      </c>
    </row>
    <row r="29" spans="1:17" ht="15" customHeight="1">
      <c r="A29" s="100" t="s">
        <v>2</v>
      </c>
      <c r="B29" s="100"/>
      <c r="C29" s="100"/>
      <c r="D29" s="101" t="s">
        <v>48</v>
      </c>
      <c r="E29" s="101">
        <v>-1E-3</v>
      </c>
      <c r="F29" s="101">
        <v>-14.712999999999999</v>
      </c>
      <c r="G29" s="101">
        <v>-134.435</v>
      </c>
      <c r="H29" s="101">
        <v>-172.51</v>
      </c>
      <c r="I29" s="101">
        <v>-235.12</v>
      </c>
      <c r="J29" s="101">
        <v>-302.27699999999999</v>
      </c>
      <c r="K29" s="101">
        <v>-387.89499999999998</v>
      </c>
      <c r="L29" s="101">
        <v>-466.04</v>
      </c>
      <c r="M29" s="101">
        <v>-546.11500000000001</v>
      </c>
      <c r="N29" s="101">
        <v>-594.32600000000002</v>
      </c>
      <c r="O29" s="101">
        <v>-703.31600000000003</v>
      </c>
      <c r="P29" s="101">
        <v>-859.05499999999995</v>
      </c>
      <c r="Q29" s="101">
        <v>-3556.7469999999998</v>
      </c>
    </row>
    <row r="30" spans="1:17" ht="3" customHeight="1">
      <c r="A30" s="100"/>
      <c r="B30" s="100"/>
      <c r="C30" s="100"/>
      <c r="D30" s="101"/>
      <c r="E30" s="101" t="s">
        <v>11</v>
      </c>
      <c r="F30" s="101" t="s">
        <v>11</v>
      </c>
      <c r="G30" s="101" t="s">
        <v>11</v>
      </c>
      <c r="H30" s="101" t="s">
        <v>11</v>
      </c>
      <c r="I30" s="101" t="s">
        <v>11</v>
      </c>
      <c r="J30" s="101" t="s">
        <v>11</v>
      </c>
      <c r="K30" s="101" t="s">
        <v>11</v>
      </c>
      <c r="L30" s="101" t="s">
        <v>11</v>
      </c>
      <c r="M30" s="101" t="s">
        <v>11</v>
      </c>
      <c r="N30" s="101" t="s">
        <v>11</v>
      </c>
      <c r="O30" s="101" t="s">
        <v>11</v>
      </c>
      <c r="P30" s="101" t="s">
        <v>11</v>
      </c>
      <c r="Q30" s="101" t="s">
        <v>11</v>
      </c>
    </row>
    <row r="31" spans="1:17" ht="15" customHeight="1">
      <c r="A31" s="100"/>
      <c r="B31" s="100" t="s">
        <v>43</v>
      </c>
      <c r="C31" s="100"/>
      <c r="D31" s="101" t="s">
        <v>48</v>
      </c>
      <c r="E31" s="101">
        <v>0.107</v>
      </c>
      <c r="F31" s="101">
        <v>17.477</v>
      </c>
      <c r="G31" s="101">
        <v>137.17599999999999</v>
      </c>
      <c r="H31" s="101">
        <v>173.67599999999999</v>
      </c>
      <c r="I31" s="101">
        <v>235.32599999999999</v>
      </c>
      <c r="J31" s="101">
        <v>302.29399999999998</v>
      </c>
      <c r="K31" s="101">
        <v>385.71800000000002</v>
      </c>
      <c r="L31" s="101">
        <v>457.49200000000002</v>
      </c>
      <c r="M31" s="101">
        <v>441.113</v>
      </c>
      <c r="N31" s="101">
        <v>356.59</v>
      </c>
      <c r="O31" s="101">
        <v>447.84100000000001</v>
      </c>
      <c r="P31" s="101">
        <v>865.95</v>
      </c>
      <c r="Q31" s="101">
        <v>2954.7040000000002</v>
      </c>
    </row>
    <row r="33" spans="1:17" ht="15" customHeight="1">
      <c r="A33" s="93" t="s">
        <v>21</v>
      </c>
    </row>
    <row r="34" spans="1:17" ht="15" customHeight="1">
      <c r="A34" s="109" t="s">
        <v>58</v>
      </c>
    </row>
    <row r="35" spans="1:17" ht="15" customHeight="1">
      <c r="B35" s="93" t="s">
        <v>44</v>
      </c>
      <c r="D35" s="105">
        <v>-3.4689999999999999</v>
      </c>
      <c r="E35" s="105">
        <v>-3.9430000000000001</v>
      </c>
      <c r="F35" s="105">
        <v>-4.6029999999999998</v>
      </c>
      <c r="G35" s="105">
        <v>-4.5540000000000003</v>
      </c>
      <c r="H35" s="105">
        <v>-4.8899999999999997</v>
      </c>
      <c r="I35" s="105">
        <v>-5.3739999999999997</v>
      </c>
      <c r="J35" s="105">
        <v>-5.17</v>
      </c>
      <c r="K35" s="105">
        <v>-4.8650000000000002</v>
      </c>
      <c r="L35" s="105">
        <v>-5.085</v>
      </c>
      <c r="M35" s="105">
        <v>-4.7859999999999996</v>
      </c>
      <c r="N35" s="105">
        <v>-4.5830000000000002</v>
      </c>
      <c r="O35" s="105">
        <v>-5.1219999999999999</v>
      </c>
      <c r="P35" s="105">
        <v>-4.9329999999999998</v>
      </c>
      <c r="Q35" s="105">
        <v>-4.9080000000000004</v>
      </c>
    </row>
    <row r="36" spans="1:17" ht="15" customHeight="1">
      <c r="B36" s="93" t="s">
        <v>45</v>
      </c>
      <c r="D36" s="106"/>
      <c r="E36" s="106"/>
      <c r="F36" s="106"/>
      <c r="G36" s="106"/>
      <c r="H36" s="106"/>
      <c r="I36" s="106"/>
      <c r="J36" s="106"/>
      <c r="K36" s="106"/>
      <c r="L36" s="106"/>
      <c r="M36" s="106"/>
      <c r="N36" s="106"/>
      <c r="O36" s="106"/>
      <c r="P36" s="106"/>
      <c r="Q36" s="106"/>
    </row>
    <row r="37" spans="1:17" ht="15" customHeight="1">
      <c r="A37" s="100"/>
      <c r="C37" s="93" t="s">
        <v>59</v>
      </c>
      <c r="D37" s="105">
        <v>-3.4689999999999999</v>
      </c>
      <c r="E37" s="105">
        <v>-3.9420000000000002</v>
      </c>
      <c r="F37" s="105">
        <v>-4.5199999999999996</v>
      </c>
      <c r="G37" s="105">
        <v>-3.931</v>
      </c>
      <c r="H37" s="105">
        <v>-4.13</v>
      </c>
      <c r="I37" s="105">
        <v>-4.3819999999999997</v>
      </c>
      <c r="J37" s="105">
        <v>-3.9420000000000002</v>
      </c>
      <c r="K37" s="105">
        <v>-3.3570000000000002</v>
      </c>
      <c r="L37" s="105">
        <v>-3.3650000000000002</v>
      </c>
      <c r="M37" s="105">
        <v>-3.1880000000000002</v>
      </c>
      <c r="N37" s="105">
        <v>-3.34</v>
      </c>
      <c r="O37" s="105">
        <v>-3.6190000000000002</v>
      </c>
      <c r="P37" s="105">
        <v>-4.1760000000000002</v>
      </c>
      <c r="Q37" s="105">
        <v>-3.7389999999999999</v>
      </c>
    </row>
    <row r="38" spans="1:17" ht="15" customHeight="1">
      <c r="D38" s="107"/>
      <c r="E38" s="107"/>
      <c r="F38" s="107"/>
      <c r="G38" s="107"/>
      <c r="H38" s="107"/>
      <c r="I38" s="107"/>
      <c r="J38" s="107"/>
      <c r="K38" s="107"/>
      <c r="L38" s="107"/>
      <c r="M38" s="107"/>
      <c r="N38" s="107"/>
      <c r="O38" s="107"/>
      <c r="P38" s="107"/>
      <c r="Q38" s="107"/>
    </row>
    <row r="39" spans="1:17" ht="15" customHeight="1">
      <c r="A39" s="93" t="s">
        <v>9</v>
      </c>
      <c r="D39" s="107"/>
      <c r="E39" s="107"/>
      <c r="F39" s="107"/>
      <c r="G39" s="107"/>
      <c r="H39" s="107"/>
      <c r="I39" s="107"/>
      <c r="J39" s="107"/>
      <c r="K39" s="107"/>
      <c r="L39" s="107"/>
      <c r="M39" s="107"/>
      <c r="N39" s="107"/>
      <c r="O39" s="107"/>
      <c r="P39" s="107"/>
      <c r="Q39" s="107"/>
    </row>
    <row r="40" spans="1:17" ht="15" customHeight="1">
      <c r="A40" s="93" t="s">
        <v>60</v>
      </c>
      <c r="D40" s="105"/>
      <c r="E40" s="105"/>
      <c r="F40" s="105"/>
      <c r="G40" s="105"/>
      <c r="H40" s="105"/>
      <c r="I40" s="105"/>
      <c r="J40" s="105"/>
      <c r="K40" s="105"/>
      <c r="L40" s="105"/>
      <c r="M40" s="105"/>
      <c r="N40" s="105"/>
      <c r="O40" s="105"/>
      <c r="P40" s="105"/>
      <c r="Q40" s="105"/>
    </row>
    <row r="41" spans="1:17" ht="15" customHeight="1">
      <c r="B41" s="93" t="s">
        <v>44</v>
      </c>
      <c r="D41" s="105">
        <v>76.468000000000004</v>
      </c>
      <c r="E41" s="105">
        <v>77.978999999999999</v>
      </c>
      <c r="F41" s="105">
        <v>79.215000000000003</v>
      </c>
      <c r="G41" s="105">
        <v>80.801000000000002</v>
      </c>
      <c r="H41" s="105">
        <v>82.938999999999993</v>
      </c>
      <c r="I41" s="105">
        <v>85.554000000000002</v>
      </c>
      <c r="J41" s="105">
        <v>87.763999999999996</v>
      </c>
      <c r="K41" s="105">
        <v>89.525000000000006</v>
      </c>
      <c r="L41" s="105">
        <v>91.406999999999996</v>
      </c>
      <c r="M41" s="105">
        <v>93.040999999999997</v>
      </c>
      <c r="N41" s="105">
        <v>94.353999999999999</v>
      </c>
      <c r="O41" s="105">
        <v>96.105000000000004</v>
      </c>
      <c r="P41" s="105" t="s">
        <v>48</v>
      </c>
      <c r="Q41" s="105" t="s">
        <v>48</v>
      </c>
    </row>
    <row r="42" spans="1:17" ht="15" customHeight="1">
      <c r="B42" s="93" t="s">
        <v>46</v>
      </c>
      <c r="D42" s="105"/>
      <c r="E42" s="105"/>
      <c r="F42" s="105"/>
      <c r="G42" s="105"/>
      <c r="H42" s="105"/>
      <c r="I42" s="105"/>
      <c r="J42" s="105"/>
      <c r="K42" s="105"/>
      <c r="L42" s="105"/>
      <c r="M42" s="105"/>
      <c r="N42" s="105"/>
      <c r="O42" s="105"/>
      <c r="P42" s="105"/>
      <c r="Q42" s="105"/>
    </row>
    <row r="43" spans="1:17" ht="15" customHeight="1">
      <c r="C43" s="93" t="s">
        <v>59</v>
      </c>
      <c r="D43" s="105">
        <v>76.468000000000004</v>
      </c>
      <c r="E43" s="105">
        <v>77.977999999999994</v>
      </c>
      <c r="F43" s="105">
        <v>79.131</v>
      </c>
      <c r="G43" s="105">
        <v>80.099999999999994</v>
      </c>
      <c r="H43" s="105">
        <v>81.506</v>
      </c>
      <c r="I43" s="105">
        <v>83.183000000000007</v>
      </c>
      <c r="J43" s="105">
        <v>84.257999999999996</v>
      </c>
      <c r="K43" s="105">
        <v>84.649979999999999</v>
      </c>
      <c r="L43" s="105">
        <v>85.004999999999995</v>
      </c>
      <c r="M43" s="105">
        <v>85.289000000000001</v>
      </c>
      <c r="N43" s="105">
        <v>85.662000000000006</v>
      </c>
      <c r="O43" s="105">
        <v>86.257999999999996</v>
      </c>
      <c r="P43" s="105" t="s">
        <v>48</v>
      </c>
      <c r="Q43" s="105" t="s">
        <v>48</v>
      </c>
    </row>
    <row r="44" spans="1:17" ht="15" customHeight="1">
      <c r="A44" s="108"/>
      <c r="B44" s="108"/>
      <c r="C44" s="108"/>
      <c r="D44" s="108"/>
      <c r="E44" s="108"/>
      <c r="F44" s="108"/>
      <c r="G44" s="108"/>
      <c r="H44" s="108"/>
      <c r="I44" s="108"/>
      <c r="J44" s="108"/>
      <c r="K44" s="108"/>
      <c r="L44" s="108"/>
      <c r="M44" s="108"/>
      <c r="N44" s="108"/>
      <c r="O44" s="108"/>
      <c r="P44" s="108"/>
      <c r="Q44" s="108"/>
    </row>
    <row r="45" spans="1:17" ht="13.5" customHeight="1"/>
    <row r="46" spans="1:17" ht="13.5" customHeight="1">
      <c r="A46" s="174" t="s">
        <v>39</v>
      </c>
      <c r="B46" s="175"/>
      <c r="C46" s="175"/>
      <c r="D46" s="175"/>
      <c r="E46" s="175"/>
      <c r="F46" s="175"/>
      <c r="G46" s="175"/>
      <c r="H46" s="175"/>
      <c r="I46" s="175"/>
      <c r="J46" s="175"/>
      <c r="K46" s="175"/>
      <c r="L46" s="175"/>
      <c r="M46" s="175"/>
      <c r="N46" s="175"/>
      <c r="O46" s="175"/>
      <c r="P46" s="175"/>
      <c r="Q46" s="175"/>
    </row>
    <row r="47" spans="1:17" ht="13.5" customHeight="1">
      <c r="A47" s="153"/>
      <c r="B47" s="154"/>
      <c r="C47" s="154"/>
      <c r="D47" s="154"/>
      <c r="E47" s="154"/>
      <c r="F47" s="154"/>
      <c r="G47" s="154"/>
      <c r="H47" s="154"/>
      <c r="I47" s="154"/>
      <c r="J47" s="154"/>
      <c r="K47" s="154"/>
      <c r="L47" s="154"/>
      <c r="M47" s="154"/>
      <c r="N47" s="154"/>
      <c r="O47" s="154"/>
      <c r="P47" s="154"/>
      <c r="Q47" s="154"/>
    </row>
    <row r="48" spans="1:17" ht="13.5" customHeight="1">
      <c r="A48" s="169" t="s">
        <v>88</v>
      </c>
      <c r="B48" s="169"/>
      <c r="C48" s="169"/>
      <c r="D48" s="169"/>
      <c r="E48" s="169"/>
      <c r="F48" s="169"/>
      <c r="G48" s="169"/>
      <c r="H48" s="169"/>
      <c r="I48" s="169"/>
      <c r="J48" s="169"/>
      <c r="K48" s="169"/>
      <c r="L48" s="169"/>
      <c r="M48" s="169"/>
      <c r="N48" s="169"/>
      <c r="O48" s="169"/>
      <c r="P48" s="169"/>
      <c r="Q48" s="169"/>
    </row>
    <row r="49" spans="1:17" ht="13.5" customHeight="1">
      <c r="A49" s="176"/>
      <c r="B49" s="176"/>
      <c r="C49" s="176"/>
      <c r="D49" s="176"/>
      <c r="E49" s="176"/>
      <c r="F49" s="176"/>
      <c r="G49" s="176"/>
      <c r="H49" s="176"/>
      <c r="I49" s="176"/>
      <c r="J49" s="176"/>
      <c r="K49" s="176"/>
      <c r="L49" s="176"/>
      <c r="M49" s="176"/>
      <c r="N49" s="176"/>
      <c r="O49" s="176"/>
      <c r="P49" s="176"/>
      <c r="Q49" s="176"/>
    </row>
    <row r="50" spans="1:17" ht="13.5" customHeight="1">
      <c r="A50" s="177" t="s">
        <v>129</v>
      </c>
      <c r="B50" s="169"/>
      <c r="C50" s="169"/>
      <c r="D50" s="169"/>
      <c r="E50" s="169"/>
      <c r="F50" s="169"/>
      <c r="G50" s="169"/>
      <c r="H50" s="169"/>
      <c r="I50" s="169"/>
      <c r="J50" s="169"/>
      <c r="K50" s="169"/>
      <c r="L50" s="169"/>
      <c r="M50" s="169"/>
      <c r="N50" s="169"/>
      <c r="O50" s="169"/>
      <c r="P50" s="169"/>
      <c r="Q50" s="169"/>
    </row>
    <row r="51" spans="1:17" ht="13.5" customHeight="1">
      <c r="A51" s="152"/>
      <c r="B51" s="151"/>
      <c r="C51" s="151"/>
      <c r="D51" s="151"/>
      <c r="E51" s="151"/>
      <c r="F51" s="151"/>
      <c r="G51" s="151"/>
      <c r="H51" s="151"/>
      <c r="I51" s="151"/>
      <c r="J51" s="151"/>
      <c r="K51" s="151"/>
      <c r="L51" s="151"/>
      <c r="M51" s="151"/>
      <c r="N51" s="151"/>
      <c r="O51" s="151"/>
      <c r="P51" s="151"/>
      <c r="Q51" s="151"/>
    </row>
    <row r="52" spans="1:17" ht="13.5" customHeight="1">
      <c r="A52" s="169" t="s">
        <v>90</v>
      </c>
      <c r="B52" s="169"/>
      <c r="C52" s="169"/>
      <c r="D52" s="169"/>
      <c r="E52" s="169"/>
      <c r="F52" s="169"/>
      <c r="G52" s="169"/>
      <c r="H52" s="169"/>
      <c r="I52" s="169"/>
      <c r="J52" s="169"/>
      <c r="K52" s="169"/>
      <c r="L52" s="169"/>
      <c r="M52" s="169"/>
      <c r="N52" s="169"/>
      <c r="O52" s="169"/>
      <c r="P52" s="169"/>
      <c r="Q52" s="169"/>
    </row>
    <row r="53" spans="1:17" ht="13.5" customHeight="1">
      <c r="A53" s="110"/>
      <c r="B53" s="110"/>
      <c r="C53" s="110"/>
      <c r="D53" s="110"/>
      <c r="E53" s="110"/>
      <c r="F53" s="110"/>
      <c r="G53" s="110"/>
      <c r="H53" s="110"/>
      <c r="I53" s="110"/>
      <c r="J53" s="110"/>
      <c r="K53" s="110"/>
      <c r="L53" s="110"/>
      <c r="M53" s="110"/>
      <c r="N53" s="110"/>
      <c r="O53" s="110"/>
      <c r="P53" s="110"/>
      <c r="Q53" s="110"/>
    </row>
  </sheetData>
  <mergeCells count="10">
    <mergeCell ref="A52:Q52"/>
    <mergeCell ref="D12:Q12"/>
    <mergeCell ref="D19:Q19"/>
    <mergeCell ref="D26:Q26"/>
    <mergeCell ref="A6:Q6"/>
    <mergeCell ref="P9:Q9"/>
    <mergeCell ref="A46:Q46"/>
    <mergeCell ref="A49:Q49"/>
    <mergeCell ref="A48:Q48"/>
    <mergeCell ref="A50:Q50"/>
  </mergeCells>
  <hyperlinks>
    <hyperlink ref="A2:D2" r:id="rId1" display="www.cbo.gov/publication/53884"/>
  </hyperlinks>
  <pageMargins left="0.75" right="0.75" top="1" bottom="1" header="0.5" footer="0.5"/>
  <pageSetup scale="64" orientation="landscape" horizontalDpi="4294967295" verticalDpi="4294967295"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74"/>
  <sheetViews>
    <sheetView zoomScaleNormal="100" workbookViewId="0"/>
  </sheetViews>
  <sheetFormatPr defaultColWidth="12.44140625" defaultRowHeight="15" customHeight="1"/>
  <cols>
    <col min="1" max="3" width="2.6640625" style="71" customWidth="1"/>
    <col min="4" max="4" width="18.88671875" style="71" customWidth="1"/>
    <col min="5" max="18" width="8.33203125" style="71" customWidth="1"/>
    <col min="19" max="21" width="12.44140625" style="71" customWidth="1"/>
    <col min="22" max="22" width="24" style="71" customWidth="1"/>
    <col min="23" max="34" width="9.5546875" style="71" customWidth="1"/>
    <col min="35" max="35" width="4.6640625" style="71" customWidth="1"/>
    <col min="36" max="37" width="9.5546875" style="71" customWidth="1"/>
    <col min="38" max="16384" width="12.44140625" style="71"/>
  </cols>
  <sheetData>
    <row r="1" spans="1:37" s="93" customFormat="1" ht="15" customHeight="1">
      <c r="A1" s="132" t="s">
        <v>132</v>
      </c>
    </row>
    <row r="2" spans="1:37" s="93" customFormat="1" ht="15" customHeight="1">
      <c r="A2" s="166" t="s">
        <v>86</v>
      </c>
      <c r="B2" s="166"/>
      <c r="C2" s="166"/>
      <c r="D2" s="166"/>
    </row>
    <row r="5" spans="1:37" s="7" customFormat="1" ht="15" customHeight="1">
      <c r="A5" s="35" t="s">
        <v>33</v>
      </c>
    </row>
    <row r="6" spans="1:37" s="7" customFormat="1" ht="15" customHeight="1">
      <c r="A6" s="36" t="s">
        <v>91</v>
      </c>
      <c r="B6" s="74"/>
      <c r="C6" s="74"/>
      <c r="D6" s="74"/>
      <c r="E6" s="74"/>
      <c r="F6" s="74"/>
      <c r="G6" s="74"/>
      <c r="H6" s="74"/>
      <c r="I6" s="74"/>
      <c r="J6" s="74"/>
      <c r="K6" s="74"/>
      <c r="L6" s="74"/>
      <c r="M6" s="74"/>
      <c r="N6" s="74"/>
      <c r="O6" s="74"/>
      <c r="P6" s="74"/>
      <c r="Q6" s="74"/>
      <c r="R6" s="74"/>
    </row>
    <row r="7" spans="1:37" ht="15" customHeight="1">
      <c r="F7" s="12"/>
      <c r="H7" s="12"/>
      <c r="Y7" s="12"/>
    </row>
    <row r="8" spans="1:37" s="13" customFormat="1" ht="15" customHeight="1">
      <c r="D8" s="14"/>
      <c r="E8" s="15"/>
      <c r="F8" s="15"/>
      <c r="G8" s="15"/>
      <c r="H8" s="15"/>
      <c r="I8" s="15"/>
      <c r="J8" s="15"/>
      <c r="K8" s="15"/>
      <c r="L8" s="15"/>
      <c r="M8" s="15"/>
      <c r="N8" s="15"/>
      <c r="O8" s="15"/>
      <c r="P8" s="15"/>
      <c r="Q8" s="180" t="s">
        <v>7</v>
      </c>
      <c r="R8" s="180"/>
      <c r="T8" s="15"/>
      <c r="U8" s="15"/>
      <c r="V8" s="15"/>
      <c r="W8" s="15"/>
      <c r="X8" s="15"/>
      <c r="Y8" s="15"/>
      <c r="Z8" s="15"/>
      <c r="AA8" s="15"/>
      <c r="AB8" s="15"/>
      <c r="AC8" s="15"/>
      <c r="AD8" s="15"/>
      <c r="AE8" s="15"/>
      <c r="AF8" s="16"/>
      <c r="AG8" s="16"/>
      <c r="AH8" s="14"/>
      <c r="AI8" s="14"/>
      <c r="AJ8" s="17"/>
      <c r="AK8" s="17"/>
    </row>
    <row r="9" spans="1:37" ht="15" customHeight="1">
      <c r="E9" s="5" t="s">
        <v>12</v>
      </c>
      <c r="F9" s="76"/>
      <c r="G9" s="76"/>
      <c r="H9" s="76"/>
      <c r="I9" s="76"/>
      <c r="J9" s="76"/>
      <c r="K9" s="76"/>
      <c r="L9" s="76"/>
      <c r="M9" s="76"/>
      <c r="N9" s="76"/>
      <c r="O9" s="76"/>
      <c r="P9" s="76"/>
      <c r="Q9" s="3" t="s">
        <v>134</v>
      </c>
      <c r="R9" s="3" t="s">
        <v>134</v>
      </c>
      <c r="T9" s="18"/>
      <c r="U9" s="73"/>
      <c r="V9" s="73"/>
      <c r="W9" s="73"/>
      <c r="X9" s="73"/>
      <c r="Y9" s="73"/>
      <c r="Z9" s="73"/>
      <c r="AA9" s="73"/>
      <c r="AB9" s="73"/>
      <c r="AC9" s="73"/>
      <c r="AD9" s="73"/>
      <c r="AE9" s="73"/>
      <c r="AF9" s="8"/>
      <c r="AG9" s="8"/>
      <c r="AJ9" s="19"/>
      <c r="AK9" s="19"/>
    </row>
    <row r="10" spans="1:37" ht="15" customHeight="1">
      <c r="A10" s="74"/>
      <c r="B10" s="74"/>
      <c r="C10" s="74"/>
      <c r="D10" s="20"/>
      <c r="E10" s="6">
        <v>2017</v>
      </c>
      <c r="F10" s="6">
        <v>2018</v>
      </c>
      <c r="G10" s="6">
        <v>2019</v>
      </c>
      <c r="H10" s="6">
        <v>2020</v>
      </c>
      <c r="I10" s="6">
        <v>2021</v>
      </c>
      <c r="J10" s="6">
        <v>2022</v>
      </c>
      <c r="K10" s="6">
        <v>2023</v>
      </c>
      <c r="L10" s="6">
        <v>2024</v>
      </c>
      <c r="M10" s="6">
        <v>2025</v>
      </c>
      <c r="N10" s="6">
        <v>2026</v>
      </c>
      <c r="O10" s="6">
        <v>2027</v>
      </c>
      <c r="P10" s="6">
        <v>2028</v>
      </c>
      <c r="Q10" s="6">
        <v>2023</v>
      </c>
      <c r="R10" s="6">
        <v>2028</v>
      </c>
      <c r="T10" s="75"/>
      <c r="U10" s="75"/>
      <c r="V10" s="75"/>
      <c r="W10" s="75"/>
      <c r="X10" s="75"/>
      <c r="Y10" s="75"/>
      <c r="Z10" s="75"/>
      <c r="AA10" s="75"/>
      <c r="AB10" s="75"/>
      <c r="AC10" s="75"/>
      <c r="AD10" s="75"/>
      <c r="AE10" s="75"/>
      <c r="AF10" s="75"/>
      <c r="AG10" s="75"/>
      <c r="AH10" s="75"/>
      <c r="AJ10" s="19"/>
      <c r="AK10" s="19"/>
    </row>
    <row r="11" spans="1:37" ht="15" customHeight="1">
      <c r="A11" s="37"/>
      <c r="B11" s="72"/>
      <c r="C11" s="72"/>
      <c r="D11" s="72"/>
      <c r="E11" s="181" t="s">
        <v>22</v>
      </c>
      <c r="F11" s="181"/>
      <c r="G11" s="181"/>
      <c r="H11" s="181"/>
      <c r="I11" s="181"/>
      <c r="J11" s="181"/>
      <c r="K11" s="181"/>
      <c r="L11" s="181"/>
      <c r="M11" s="181"/>
      <c r="N11" s="181"/>
      <c r="O11" s="181"/>
      <c r="P11" s="181"/>
      <c r="Q11" s="181"/>
      <c r="R11" s="181"/>
    </row>
    <row r="12" spans="1:37" ht="15" customHeight="1">
      <c r="A12" s="178" t="s">
        <v>1</v>
      </c>
      <c r="B12" s="179"/>
      <c r="C12" s="179"/>
      <c r="D12" s="179"/>
      <c r="P12" s="2"/>
    </row>
    <row r="13" spans="1:37" ht="15" customHeight="1">
      <c r="B13" s="178" t="s">
        <v>17</v>
      </c>
      <c r="C13" s="179"/>
      <c r="D13" s="179"/>
      <c r="E13" s="2">
        <v>2465.5639999999999</v>
      </c>
      <c r="F13" s="2">
        <v>2478.5160000000001</v>
      </c>
      <c r="G13" s="2">
        <v>2594.1039999999998</v>
      </c>
      <c r="H13" s="2">
        <v>2741.335</v>
      </c>
      <c r="I13" s="2">
        <v>2850.1759999999999</v>
      </c>
      <c r="J13" s="2">
        <v>2996.92</v>
      </c>
      <c r="K13" s="2">
        <v>3172.585</v>
      </c>
      <c r="L13" s="2">
        <v>3344.6819999999998</v>
      </c>
      <c r="M13" s="2">
        <v>3514.3649999999998</v>
      </c>
      <c r="N13" s="2">
        <v>3709.0590000000002</v>
      </c>
      <c r="O13" s="2">
        <v>3828.136</v>
      </c>
      <c r="P13" s="2">
        <v>3980.6480000000001</v>
      </c>
      <c r="Q13" s="2">
        <v>14355.12</v>
      </c>
      <c r="R13" s="2">
        <v>32732.008999999998</v>
      </c>
      <c r="T13" s="2"/>
      <c r="U13" s="2"/>
      <c r="V13" s="2"/>
      <c r="W13" s="2"/>
      <c r="X13" s="2"/>
      <c r="Y13" s="2"/>
      <c r="Z13" s="2"/>
      <c r="AA13" s="2"/>
      <c r="AB13" s="2"/>
      <c r="AC13" s="2"/>
      <c r="AD13" s="2"/>
      <c r="AE13" s="2"/>
      <c r="AF13" s="2"/>
      <c r="AG13" s="2"/>
      <c r="AH13" s="2"/>
      <c r="AJ13" s="21"/>
      <c r="AK13" s="21"/>
    </row>
    <row r="14" spans="1:37" ht="15" customHeight="1">
      <c r="B14" s="178" t="s">
        <v>14</v>
      </c>
      <c r="C14" s="179"/>
      <c r="D14" s="179"/>
      <c r="E14" s="2">
        <v>850.61800000000005</v>
      </c>
      <c r="F14" s="2">
        <v>860.36</v>
      </c>
      <c r="G14" s="2">
        <v>899.07399999999996</v>
      </c>
      <c r="H14" s="2">
        <v>940.94799999999998</v>
      </c>
      <c r="I14" s="2">
        <v>979.87800000000004</v>
      </c>
      <c r="J14" s="2">
        <v>1018.984</v>
      </c>
      <c r="K14" s="2">
        <v>1059.3599999999999</v>
      </c>
      <c r="L14" s="2">
        <v>1101.231</v>
      </c>
      <c r="M14" s="2">
        <v>1144.259</v>
      </c>
      <c r="N14" s="2">
        <v>1188.876</v>
      </c>
      <c r="O14" s="2">
        <v>1235.297</v>
      </c>
      <c r="P14" s="2">
        <v>1284.0119999999999</v>
      </c>
      <c r="Q14" s="2">
        <v>4898.2449999999999</v>
      </c>
      <c r="R14" s="2">
        <v>10851.92</v>
      </c>
      <c r="T14" s="2"/>
      <c r="U14" s="2"/>
      <c r="V14" s="2"/>
      <c r="W14" s="2"/>
      <c r="X14" s="2"/>
      <c r="Y14" s="2"/>
      <c r="Z14" s="2"/>
      <c r="AA14" s="2"/>
      <c r="AB14" s="2"/>
      <c r="AC14" s="2"/>
      <c r="AD14" s="2"/>
      <c r="AE14" s="2"/>
      <c r="AF14" s="2"/>
      <c r="AG14" s="2"/>
      <c r="AH14" s="2"/>
      <c r="AJ14" s="21"/>
      <c r="AK14" s="21"/>
    </row>
    <row r="15" spans="1:37" ht="3" customHeight="1">
      <c r="E15" s="11" t="s">
        <v>11</v>
      </c>
      <c r="F15" s="11" t="s">
        <v>11</v>
      </c>
      <c r="G15" s="11" t="s">
        <v>11</v>
      </c>
      <c r="H15" s="11" t="s">
        <v>11</v>
      </c>
      <c r="I15" s="11" t="s">
        <v>11</v>
      </c>
      <c r="J15" s="11" t="s">
        <v>11</v>
      </c>
      <c r="K15" s="11" t="s">
        <v>11</v>
      </c>
      <c r="L15" s="11" t="s">
        <v>11</v>
      </c>
      <c r="M15" s="11" t="s">
        <v>11</v>
      </c>
      <c r="N15" s="11" t="s">
        <v>11</v>
      </c>
      <c r="O15" s="11" t="s">
        <v>11</v>
      </c>
      <c r="P15" s="11" t="s">
        <v>11</v>
      </c>
      <c r="Q15" s="11" t="s">
        <v>11</v>
      </c>
      <c r="R15" s="11" t="s">
        <v>11</v>
      </c>
      <c r="W15" s="2"/>
      <c r="X15" s="2"/>
      <c r="Y15" s="2"/>
      <c r="Z15" s="2"/>
      <c r="AA15" s="2"/>
      <c r="AB15" s="2"/>
      <c r="AC15" s="2"/>
      <c r="AD15" s="2"/>
      <c r="AE15" s="2"/>
      <c r="AF15" s="2"/>
      <c r="AG15" s="2"/>
      <c r="AH15" s="2"/>
    </row>
    <row r="16" spans="1:37" ht="15" customHeight="1">
      <c r="C16" s="178" t="s">
        <v>7</v>
      </c>
      <c r="D16" s="179"/>
      <c r="E16" s="2">
        <v>3316.1819999999998</v>
      </c>
      <c r="F16" s="2">
        <v>3338.8760000000002</v>
      </c>
      <c r="G16" s="2">
        <v>3493.1779999999999</v>
      </c>
      <c r="H16" s="2">
        <v>3682.2829999999999</v>
      </c>
      <c r="I16" s="2">
        <v>3830.0540000000001</v>
      </c>
      <c r="J16" s="2">
        <v>4015.904</v>
      </c>
      <c r="K16" s="2">
        <v>4231.9449999999997</v>
      </c>
      <c r="L16" s="2">
        <v>4445.9120000000003</v>
      </c>
      <c r="M16" s="2">
        <v>4658.6239999999998</v>
      </c>
      <c r="N16" s="2">
        <v>4897.9350000000004</v>
      </c>
      <c r="O16" s="2">
        <v>5063.433</v>
      </c>
      <c r="P16" s="2">
        <v>5264.66</v>
      </c>
      <c r="Q16" s="2">
        <v>19253.365000000002</v>
      </c>
      <c r="R16" s="2">
        <v>43583.928999999996</v>
      </c>
      <c r="W16" s="2"/>
      <c r="X16" s="2"/>
      <c r="Y16" s="2"/>
      <c r="Z16" s="2"/>
      <c r="AA16" s="2"/>
      <c r="AB16" s="2"/>
      <c r="AC16" s="2"/>
      <c r="AD16" s="2"/>
      <c r="AE16" s="2"/>
      <c r="AF16" s="2"/>
      <c r="AG16" s="2"/>
      <c r="AH16" s="2"/>
      <c r="AJ16" s="2"/>
      <c r="AK16" s="2"/>
    </row>
    <row r="17" spans="1:37" ht="15" customHeight="1">
      <c r="E17" s="2"/>
      <c r="F17" s="2"/>
      <c r="G17" s="2"/>
      <c r="H17" s="2"/>
      <c r="I17" s="2"/>
      <c r="J17" s="2"/>
      <c r="K17" s="2"/>
      <c r="L17" s="2"/>
      <c r="M17" s="2"/>
      <c r="N17" s="2"/>
      <c r="O17" s="2"/>
      <c r="P17" s="2"/>
      <c r="Q17" s="2"/>
      <c r="R17" s="2"/>
      <c r="S17" s="23"/>
      <c r="W17" s="2"/>
      <c r="X17" s="2"/>
      <c r="Y17" s="2"/>
      <c r="Z17" s="2"/>
      <c r="AA17" s="2"/>
      <c r="AB17" s="2"/>
      <c r="AC17" s="2"/>
      <c r="AD17" s="2"/>
      <c r="AE17" s="2"/>
      <c r="AF17" s="2"/>
      <c r="AG17" s="2"/>
      <c r="AH17" s="2"/>
      <c r="AJ17" s="2"/>
      <c r="AK17" s="2"/>
    </row>
    <row r="18" spans="1:37" ht="15" customHeight="1">
      <c r="A18" s="178" t="s">
        <v>2</v>
      </c>
      <c r="B18" s="179"/>
      <c r="C18" s="179"/>
      <c r="D18" s="179"/>
      <c r="E18" s="2"/>
      <c r="F18" s="2"/>
      <c r="G18" s="2"/>
      <c r="H18" s="2"/>
      <c r="I18" s="2"/>
      <c r="J18" s="2"/>
      <c r="K18" s="2"/>
      <c r="L18" s="2"/>
      <c r="M18" s="2"/>
      <c r="N18" s="2"/>
      <c r="O18" s="2"/>
      <c r="P18" s="2"/>
      <c r="Q18" s="2"/>
      <c r="R18" s="2"/>
      <c r="W18" s="2"/>
      <c r="X18" s="2"/>
      <c r="Y18" s="2"/>
      <c r="Z18" s="2"/>
      <c r="AA18" s="2"/>
      <c r="AB18" s="2"/>
      <c r="AC18" s="2"/>
      <c r="AD18" s="2"/>
      <c r="AE18" s="2"/>
      <c r="AF18" s="2"/>
      <c r="AG18" s="2"/>
      <c r="AH18" s="2"/>
    </row>
    <row r="19" spans="1:37" ht="15" customHeight="1">
      <c r="B19" s="178" t="s">
        <v>4</v>
      </c>
      <c r="C19" s="179"/>
      <c r="D19" s="179"/>
      <c r="E19" s="2">
        <v>2518.9299999999998</v>
      </c>
      <c r="F19" s="2">
        <v>2542.0540000000001</v>
      </c>
      <c r="G19" s="2">
        <v>2737.49</v>
      </c>
      <c r="H19" s="2">
        <v>2758.7080000000001</v>
      </c>
      <c r="I19" s="2">
        <v>2928.598</v>
      </c>
      <c r="J19" s="2">
        <v>3158.6610000000001</v>
      </c>
      <c r="K19" s="2">
        <v>3266.2139999999999</v>
      </c>
      <c r="L19" s="2">
        <v>3375.4940000000001</v>
      </c>
      <c r="M19" s="2">
        <v>3606.7579999999998</v>
      </c>
      <c r="N19" s="2">
        <v>3801.4</v>
      </c>
      <c r="O19" s="2">
        <v>4007.4059999999999</v>
      </c>
      <c r="P19" s="2">
        <v>4280.96</v>
      </c>
      <c r="Q19" s="2">
        <v>14849.671</v>
      </c>
      <c r="R19" s="2">
        <v>33921.688999999998</v>
      </c>
      <c r="W19" s="2"/>
      <c r="X19" s="2"/>
      <c r="Y19" s="2"/>
      <c r="Z19" s="2"/>
      <c r="AA19" s="2"/>
      <c r="AB19" s="2"/>
      <c r="AC19" s="2"/>
      <c r="AD19" s="2"/>
      <c r="AE19" s="2"/>
      <c r="AF19" s="2"/>
      <c r="AG19" s="2"/>
      <c r="AH19" s="2"/>
      <c r="AJ19" s="21"/>
      <c r="AK19" s="21"/>
    </row>
    <row r="20" spans="1:37" ht="15" customHeight="1">
      <c r="B20" s="178" t="s">
        <v>3</v>
      </c>
      <c r="C20" s="179"/>
      <c r="D20" s="179"/>
      <c r="E20" s="2">
        <v>1200.0719999999999</v>
      </c>
      <c r="F20" s="2">
        <v>1273.809</v>
      </c>
      <c r="G20" s="2">
        <v>1323.521</v>
      </c>
      <c r="H20" s="2">
        <v>1310.5219999999999</v>
      </c>
      <c r="I20" s="2">
        <v>1287.857</v>
      </c>
      <c r="J20" s="2">
        <v>1273.4649999999999</v>
      </c>
      <c r="K20" s="2">
        <v>1264.2909999999999</v>
      </c>
      <c r="L20" s="2">
        <v>1231.26</v>
      </c>
      <c r="M20" s="2">
        <v>1227.2529999999999</v>
      </c>
      <c r="N20" s="2">
        <v>1228.3530000000001</v>
      </c>
      <c r="O20" s="2">
        <v>1232.17</v>
      </c>
      <c r="P20" s="2">
        <v>1243.8610000000001</v>
      </c>
      <c r="Q20" s="2">
        <v>6459.6559999999999</v>
      </c>
      <c r="R20" s="2">
        <v>12622.553</v>
      </c>
      <c r="W20" s="2"/>
      <c r="X20" s="2"/>
      <c r="Y20" s="2"/>
      <c r="Z20" s="2"/>
      <c r="AA20" s="2"/>
      <c r="AB20" s="2"/>
      <c r="AC20" s="2"/>
      <c r="AD20" s="2"/>
      <c r="AE20" s="2"/>
      <c r="AF20" s="2"/>
      <c r="AG20" s="2"/>
      <c r="AH20" s="2"/>
      <c r="AJ20" s="21"/>
      <c r="AK20" s="21"/>
    </row>
    <row r="21" spans="1:37" ht="15" customHeight="1">
      <c r="B21" s="178" t="s">
        <v>19</v>
      </c>
      <c r="C21" s="179"/>
      <c r="D21" s="179"/>
      <c r="E21" s="2">
        <v>262.55200000000002</v>
      </c>
      <c r="F21" s="2">
        <v>315.49099999999999</v>
      </c>
      <c r="G21" s="2">
        <v>387.47699999999998</v>
      </c>
      <c r="H21" s="2">
        <v>479.202</v>
      </c>
      <c r="I21" s="2">
        <v>558.31100000000004</v>
      </c>
      <c r="J21" s="2">
        <v>623.00599999999997</v>
      </c>
      <c r="K21" s="2">
        <v>671.98099999999999</v>
      </c>
      <c r="L21" s="2">
        <v>697.97400000000005</v>
      </c>
      <c r="M21" s="2">
        <v>719.49300000000005</v>
      </c>
      <c r="N21" s="2">
        <v>748.26700000000005</v>
      </c>
      <c r="O21" s="2">
        <v>781.61400000000003</v>
      </c>
      <c r="P21" s="2">
        <v>818.55399999999997</v>
      </c>
      <c r="Q21" s="2">
        <v>2719.9769999999999</v>
      </c>
      <c r="R21" s="2">
        <v>6485.8789999999999</v>
      </c>
      <c r="W21" s="22"/>
      <c r="X21" s="22"/>
      <c r="Y21" s="22"/>
      <c r="Z21" s="22"/>
      <c r="AA21" s="22"/>
      <c r="AB21" s="22"/>
      <c r="AC21" s="22"/>
      <c r="AD21" s="22"/>
      <c r="AE21" s="22"/>
      <c r="AF21" s="22"/>
      <c r="AG21" s="22"/>
      <c r="AH21" s="22"/>
      <c r="AJ21" s="22"/>
      <c r="AK21" s="22"/>
    </row>
    <row r="22" spans="1:37" ht="3" customHeight="1">
      <c r="E22" s="11" t="s">
        <v>11</v>
      </c>
      <c r="F22" s="11" t="s">
        <v>11</v>
      </c>
      <c r="G22" s="11" t="s">
        <v>11</v>
      </c>
      <c r="H22" s="11" t="s">
        <v>11</v>
      </c>
      <c r="I22" s="11" t="s">
        <v>11</v>
      </c>
      <c r="J22" s="11" t="s">
        <v>11</v>
      </c>
      <c r="K22" s="11" t="s">
        <v>11</v>
      </c>
      <c r="L22" s="11" t="s">
        <v>11</v>
      </c>
      <c r="M22" s="11" t="s">
        <v>11</v>
      </c>
      <c r="N22" s="11" t="s">
        <v>11</v>
      </c>
      <c r="O22" s="11" t="s">
        <v>11</v>
      </c>
      <c r="P22" s="11" t="s">
        <v>11</v>
      </c>
      <c r="Q22" s="11" t="s">
        <v>11</v>
      </c>
      <c r="R22" s="11" t="s">
        <v>11</v>
      </c>
      <c r="W22" s="2"/>
      <c r="X22" s="2"/>
      <c r="Y22" s="2"/>
      <c r="Z22" s="2"/>
      <c r="AA22" s="2"/>
      <c r="AB22" s="2"/>
      <c r="AC22" s="2"/>
      <c r="AD22" s="2"/>
      <c r="AE22" s="2"/>
      <c r="AF22" s="2"/>
      <c r="AG22" s="2"/>
      <c r="AH22" s="2"/>
    </row>
    <row r="23" spans="1:37" ht="15" customHeight="1">
      <c r="C23" s="178" t="s">
        <v>7</v>
      </c>
      <c r="D23" s="179"/>
      <c r="E23" s="2">
        <v>3981.5540000000001</v>
      </c>
      <c r="F23" s="2">
        <v>4131.3540000000003</v>
      </c>
      <c r="G23" s="2">
        <v>4448.4880000000003</v>
      </c>
      <c r="H23" s="2">
        <v>4548.4319999999998</v>
      </c>
      <c r="I23" s="2">
        <v>4774.7659999999996</v>
      </c>
      <c r="J23" s="2">
        <v>5055.1319999999996</v>
      </c>
      <c r="K23" s="2">
        <v>5202.4859999999999</v>
      </c>
      <c r="L23" s="2">
        <v>5304.7280000000001</v>
      </c>
      <c r="M23" s="2">
        <v>5553.5039999999999</v>
      </c>
      <c r="N23" s="2">
        <v>5778.02</v>
      </c>
      <c r="O23" s="2">
        <v>6021.19</v>
      </c>
      <c r="P23" s="2">
        <v>6343.375</v>
      </c>
      <c r="Q23" s="2">
        <v>24029.304</v>
      </c>
      <c r="R23" s="2">
        <v>53030.120999999999</v>
      </c>
      <c r="W23" s="2"/>
      <c r="X23" s="2"/>
      <c r="Y23" s="2"/>
      <c r="Z23" s="2"/>
      <c r="AA23" s="2"/>
      <c r="AB23" s="2"/>
      <c r="AC23" s="2"/>
      <c r="AD23" s="2"/>
      <c r="AE23" s="2"/>
      <c r="AF23" s="2"/>
      <c r="AG23" s="2"/>
      <c r="AH23" s="2"/>
      <c r="AJ23" s="2"/>
      <c r="AK23" s="2"/>
    </row>
    <row r="24" spans="1:37" ht="15" customHeight="1">
      <c r="D24" s="71" t="s">
        <v>17</v>
      </c>
      <c r="E24" s="2">
        <v>3180.3530000000001</v>
      </c>
      <c r="F24" s="2">
        <v>3277.84</v>
      </c>
      <c r="G24" s="2">
        <v>3535.8809999999999</v>
      </c>
      <c r="H24" s="2">
        <v>3571.598</v>
      </c>
      <c r="I24" s="2">
        <v>3730.2489999999998</v>
      </c>
      <c r="J24" s="2">
        <v>3938.8130000000001</v>
      </c>
      <c r="K24" s="2">
        <v>4009.5039999999999</v>
      </c>
      <c r="L24" s="2">
        <v>4035.0839999999998</v>
      </c>
      <c r="M24" s="2">
        <v>4200.6629999999996</v>
      </c>
      <c r="N24" s="2">
        <v>4343.8249999999998</v>
      </c>
      <c r="O24" s="2">
        <v>4495.7209999999995</v>
      </c>
      <c r="P24" s="2">
        <v>4718.4139999999998</v>
      </c>
      <c r="Q24" s="2">
        <v>18786.044999999998</v>
      </c>
      <c r="R24" s="2">
        <v>40579.752</v>
      </c>
      <c r="W24" s="2"/>
      <c r="X24" s="2"/>
      <c r="Y24" s="2"/>
      <c r="Z24" s="2"/>
      <c r="AA24" s="2"/>
      <c r="AB24" s="2"/>
      <c r="AC24" s="2"/>
      <c r="AD24" s="2"/>
      <c r="AE24" s="2"/>
      <c r="AF24" s="2"/>
      <c r="AG24" s="2"/>
      <c r="AH24" s="2"/>
      <c r="AJ24" s="2"/>
      <c r="AK24" s="2"/>
    </row>
    <row r="25" spans="1:37" ht="15" customHeight="1">
      <c r="D25" s="71" t="s">
        <v>14</v>
      </c>
      <c r="E25" s="2">
        <v>801.20100000000002</v>
      </c>
      <c r="F25" s="2">
        <v>853.51400000000001</v>
      </c>
      <c r="G25" s="2">
        <v>912.60699999999997</v>
      </c>
      <c r="H25" s="2">
        <v>976.83399999999995</v>
      </c>
      <c r="I25" s="2">
        <v>1044.5170000000001</v>
      </c>
      <c r="J25" s="2">
        <v>1116.319</v>
      </c>
      <c r="K25" s="2">
        <v>1192.982</v>
      </c>
      <c r="L25" s="2">
        <v>1269.644</v>
      </c>
      <c r="M25" s="2">
        <v>1352.8409999999999</v>
      </c>
      <c r="N25" s="2">
        <v>1434.1949999999999</v>
      </c>
      <c r="O25" s="2">
        <v>1525.4690000000001</v>
      </c>
      <c r="P25" s="2">
        <v>1624.961</v>
      </c>
      <c r="Q25" s="2">
        <v>5243.259</v>
      </c>
      <c r="R25" s="2">
        <v>12450.369000000001</v>
      </c>
      <c r="W25" s="2"/>
      <c r="X25" s="2"/>
      <c r="Y25" s="2"/>
      <c r="Z25" s="2"/>
      <c r="AA25" s="2"/>
      <c r="AB25" s="2"/>
      <c r="AC25" s="2"/>
      <c r="AD25" s="2"/>
      <c r="AE25" s="2"/>
      <c r="AF25" s="2"/>
      <c r="AG25" s="2"/>
      <c r="AH25" s="2"/>
      <c r="AJ25" s="21"/>
      <c r="AK25" s="21"/>
    </row>
    <row r="26" spans="1:37" ht="15" customHeight="1">
      <c r="E26" s="2"/>
      <c r="F26" s="2"/>
      <c r="G26" s="2"/>
      <c r="H26" s="2"/>
      <c r="I26" s="2"/>
      <c r="J26" s="2"/>
      <c r="K26" s="2"/>
      <c r="L26" s="2"/>
      <c r="M26" s="2"/>
      <c r="N26" s="2"/>
      <c r="O26" s="2"/>
      <c r="P26" s="2"/>
      <c r="Q26" s="2"/>
      <c r="R26" s="2"/>
      <c r="W26" s="2"/>
      <c r="X26" s="2"/>
      <c r="Y26" s="2"/>
      <c r="Z26" s="2"/>
      <c r="AA26" s="2"/>
      <c r="AB26" s="2"/>
      <c r="AC26" s="2"/>
      <c r="AD26" s="2"/>
      <c r="AE26" s="2"/>
      <c r="AF26" s="2"/>
      <c r="AG26" s="2"/>
      <c r="AH26" s="2"/>
    </row>
    <row r="27" spans="1:37" ht="15" customHeight="1">
      <c r="A27" s="178" t="s">
        <v>16</v>
      </c>
      <c r="B27" s="179"/>
      <c r="C27" s="179"/>
      <c r="D27" s="179"/>
      <c r="E27" s="2">
        <v>-665.37199999999996</v>
      </c>
      <c r="F27" s="2">
        <v>-792.47799999999995</v>
      </c>
      <c r="G27" s="2">
        <v>-955.31</v>
      </c>
      <c r="H27" s="2">
        <v>-866.149</v>
      </c>
      <c r="I27" s="2">
        <v>-944.71199999999999</v>
      </c>
      <c r="J27" s="2">
        <v>-1039.2280000000001</v>
      </c>
      <c r="K27" s="2">
        <v>-970.54100000000005</v>
      </c>
      <c r="L27" s="2">
        <v>-858.81600000000003</v>
      </c>
      <c r="M27" s="2">
        <v>-894.88</v>
      </c>
      <c r="N27" s="2">
        <v>-880.08500000000004</v>
      </c>
      <c r="O27" s="2">
        <v>-957.75699999999995</v>
      </c>
      <c r="P27" s="2">
        <v>-1078.7149999999999</v>
      </c>
      <c r="Q27" s="2">
        <v>-4775.9390000000003</v>
      </c>
      <c r="R27" s="2">
        <v>-9446.1919999999991</v>
      </c>
      <c r="W27" s="2"/>
      <c r="X27" s="2"/>
      <c r="Y27" s="2"/>
      <c r="Z27" s="2"/>
      <c r="AA27" s="2"/>
      <c r="AB27" s="2"/>
      <c r="AC27" s="2"/>
      <c r="AD27" s="2"/>
      <c r="AE27" s="2"/>
      <c r="AF27" s="2"/>
      <c r="AG27" s="2"/>
      <c r="AH27" s="2"/>
      <c r="AJ27" s="21"/>
      <c r="AK27" s="21"/>
    </row>
    <row r="28" spans="1:37" ht="15" customHeight="1">
      <c r="B28" s="178" t="s">
        <v>15</v>
      </c>
      <c r="C28" s="179"/>
      <c r="D28" s="179"/>
      <c r="E28" s="2">
        <v>-714.78899999999999</v>
      </c>
      <c r="F28" s="2">
        <v>-799.32399999999996</v>
      </c>
      <c r="G28" s="2">
        <v>-941.77700000000004</v>
      </c>
      <c r="H28" s="2">
        <v>-830.26300000000003</v>
      </c>
      <c r="I28" s="2">
        <v>-880.07299999999998</v>
      </c>
      <c r="J28" s="2">
        <v>-941.89300000000003</v>
      </c>
      <c r="K28" s="2">
        <v>-836.91899999999998</v>
      </c>
      <c r="L28" s="2">
        <v>-690.40200000000004</v>
      </c>
      <c r="M28" s="2">
        <v>-686.298</v>
      </c>
      <c r="N28" s="2">
        <v>-634.76599999999996</v>
      </c>
      <c r="O28" s="2">
        <v>-667.58500000000004</v>
      </c>
      <c r="P28" s="2">
        <v>-737.76599999999996</v>
      </c>
      <c r="Q28" s="2">
        <v>-4430.9250000000002</v>
      </c>
      <c r="R28" s="2">
        <v>-7847.7430000000004</v>
      </c>
      <c r="W28" s="2"/>
      <c r="X28" s="2"/>
      <c r="Y28" s="2"/>
      <c r="Z28" s="2"/>
      <c r="AA28" s="2"/>
      <c r="AB28" s="2"/>
      <c r="AC28" s="2"/>
      <c r="AD28" s="2"/>
      <c r="AE28" s="2"/>
      <c r="AF28" s="2"/>
      <c r="AG28" s="2"/>
      <c r="AH28" s="2"/>
      <c r="AJ28" s="21"/>
      <c r="AK28" s="21"/>
    </row>
    <row r="29" spans="1:37" ht="15" customHeight="1">
      <c r="B29" s="178" t="s">
        <v>14</v>
      </c>
      <c r="C29" s="179"/>
      <c r="D29" s="179"/>
      <c r="E29" s="2">
        <v>49.417000000000002</v>
      </c>
      <c r="F29" s="2">
        <v>6.8460000000000001</v>
      </c>
      <c r="G29" s="2">
        <v>-13.532999999999999</v>
      </c>
      <c r="H29" s="2">
        <v>-35.886000000000003</v>
      </c>
      <c r="I29" s="2">
        <v>-64.638999999999996</v>
      </c>
      <c r="J29" s="2">
        <v>-97.334999999999994</v>
      </c>
      <c r="K29" s="2">
        <v>-133.62200000000001</v>
      </c>
      <c r="L29" s="2">
        <v>-168.41300000000001</v>
      </c>
      <c r="M29" s="2">
        <v>-208.58199999999999</v>
      </c>
      <c r="N29" s="2">
        <v>-245.31899999999999</v>
      </c>
      <c r="O29" s="2">
        <v>-290.17200000000003</v>
      </c>
      <c r="P29" s="2">
        <v>-340.94900000000001</v>
      </c>
      <c r="Q29" s="2">
        <v>-345.01400000000001</v>
      </c>
      <c r="R29" s="2">
        <v>-1598.4490000000001</v>
      </c>
      <c r="W29" s="2"/>
      <c r="X29" s="2"/>
      <c r="Y29" s="2"/>
      <c r="Z29" s="2"/>
      <c r="AA29" s="2"/>
      <c r="AB29" s="2"/>
      <c r="AC29" s="2"/>
      <c r="AD29" s="2"/>
      <c r="AE29" s="2"/>
      <c r="AF29" s="2"/>
      <c r="AG29" s="2"/>
      <c r="AH29" s="2"/>
      <c r="AJ29" s="21"/>
      <c r="AK29" s="21"/>
    </row>
    <row r="30" spans="1:37" ht="15" customHeight="1">
      <c r="E30" s="2"/>
      <c r="F30" s="2"/>
      <c r="G30" s="2"/>
      <c r="H30" s="2"/>
      <c r="I30" s="2"/>
      <c r="J30" s="2"/>
      <c r="K30" s="2"/>
      <c r="L30" s="2"/>
      <c r="M30" s="2"/>
      <c r="N30" s="2"/>
      <c r="O30" s="2"/>
      <c r="P30" s="2"/>
      <c r="Q30" s="2"/>
      <c r="R30" s="2"/>
      <c r="W30" s="2"/>
      <c r="X30" s="2"/>
      <c r="Y30" s="2"/>
      <c r="Z30" s="2"/>
      <c r="AA30" s="2"/>
      <c r="AB30" s="2"/>
      <c r="AC30" s="2"/>
      <c r="AD30" s="2"/>
      <c r="AE30" s="2"/>
      <c r="AF30" s="2"/>
      <c r="AG30" s="2"/>
      <c r="AH30" s="2"/>
      <c r="AJ30" s="21"/>
      <c r="AK30" s="21"/>
    </row>
    <row r="31" spans="1:37" ht="15" customHeight="1">
      <c r="A31" s="178" t="s">
        <v>9</v>
      </c>
      <c r="B31" s="179"/>
      <c r="C31" s="179"/>
      <c r="D31" s="179"/>
      <c r="E31" s="2">
        <v>14665.45</v>
      </c>
      <c r="F31" s="2">
        <v>15676.031999999999</v>
      </c>
      <c r="G31" s="2">
        <v>16724.884999999998</v>
      </c>
      <c r="H31" s="2">
        <v>17649.169999999998</v>
      </c>
      <c r="I31" s="2">
        <v>18642.267</v>
      </c>
      <c r="J31" s="2">
        <v>19727.457999999999</v>
      </c>
      <c r="K31" s="2">
        <v>20745.333999999999</v>
      </c>
      <c r="L31" s="2">
        <v>21656.280999999999</v>
      </c>
      <c r="M31" s="2">
        <v>22607.52</v>
      </c>
      <c r="N31" s="2">
        <v>23546.601999999999</v>
      </c>
      <c r="O31" s="2">
        <v>24565.508000000002</v>
      </c>
      <c r="P31" s="2">
        <v>25707.453000000001</v>
      </c>
      <c r="Q31" s="11" t="s">
        <v>48</v>
      </c>
      <c r="R31" s="11" t="s">
        <v>48</v>
      </c>
      <c r="W31" s="2"/>
      <c r="X31" s="2"/>
      <c r="Y31" s="2"/>
      <c r="Z31" s="2"/>
      <c r="AA31" s="2"/>
      <c r="AB31" s="2"/>
      <c r="AC31" s="2"/>
      <c r="AD31" s="2"/>
      <c r="AE31" s="2"/>
      <c r="AF31" s="2"/>
      <c r="AG31" s="2"/>
      <c r="AH31" s="2"/>
      <c r="AJ31" s="11"/>
      <c r="AK31" s="11"/>
    </row>
    <row r="32" spans="1:37" ht="15" customHeight="1">
      <c r="E32" s="2"/>
      <c r="F32" s="2"/>
      <c r="G32" s="2"/>
      <c r="H32" s="2"/>
      <c r="I32" s="2"/>
      <c r="J32" s="2"/>
      <c r="K32" s="2"/>
      <c r="L32" s="2"/>
      <c r="M32" s="2"/>
      <c r="N32" s="2"/>
      <c r="O32" s="2"/>
      <c r="P32" s="2"/>
      <c r="Q32" s="2"/>
      <c r="R32" s="2"/>
      <c r="W32" s="2"/>
      <c r="X32" s="2"/>
      <c r="Y32" s="2"/>
      <c r="Z32" s="2"/>
      <c r="AA32" s="2"/>
      <c r="AB32" s="2"/>
      <c r="AC32" s="2"/>
      <c r="AD32" s="2"/>
      <c r="AE32" s="2"/>
      <c r="AF32" s="2"/>
      <c r="AG32" s="2"/>
      <c r="AH32" s="2"/>
    </row>
    <row r="33" spans="1:37" ht="15" customHeight="1">
      <c r="A33" s="178" t="s">
        <v>21</v>
      </c>
      <c r="B33" s="179"/>
      <c r="C33" s="179"/>
      <c r="D33" s="179"/>
      <c r="E33" s="2"/>
      <c r="F33" s="2"/>
      <c r="G33" s="2"/>
      <c r="H33" s="2"/>
      <c r="I33" s="2"/>
      <c r="J33" s="2"/>
      <c r="K33" s="2"/>
      <c r="L33" s="2"/>
      <c r="M33" s="2"/>
      <c r="N33" s="2"/>
      <c r="O33" s="2"/>
      <c r="P33" s="2"/>
      <c r="Q33" s="2"/>
      <c r="R33" s="2"/>
      <c r="W33" s="2"/>
      <c r="X33" s="2"/>
      <c r="Y33" s="2"/>
      <c r="Z33" s="2"/>
      <c r="AA33" s="2"/>
      <c r="AB33" s="2"/>
      <c r="AC33" s="2"/>
      <c r="AD33" s="2"/>
      <c r="AE33" s="2"/>
      <c r="AF33" s="2"/>
      <c r="AG33" s="2"/>
      <c r="AH33" s="2"/>
    </row>
    <row r="34" spans="1:37" ht="15" customHeight="1">
      <c r="A34" s="178" t="s">
        <v>36</v>
      </c>
      <c r="B34" s="179"/>
      <c r="C34" s="179"/>
      <c r="D34" s="179"/>
      <c r="E34" s="2">
        <v>19178.45</v>
      </c>
      <c r="F34" s="2">
        <v>20103.105</v>
      </c>
      <c r="G34" s="2">
        <v>21135.705000000002</v>
      </c>
      <c r="H34" s="2">
        <v>22033.83</v>
      </c>
      <c r="I34" s="2">
        <v>22872.154999999999</v>
      </c>
      <c r="J34" s="2">
        <v>23715.86</v>
      </c>
      <c r="K34" s="2">
        <v>24621.297999999999</v>
      </c>
      <c r="L34" s="2">
        <v>25583.328000000001</v>
      </c>
      <c r="M34" s="2">
        <v>26595.402999999998</v>
      </c>
      <c r="N34" s="2">
        <v>27608.128000000001</v>
      </c>
      <c r="O34" s="2">
        <v>28677.25</v>
      </c>
      <c r="P34" s="2">
        <v>29802.957999999999</v>
      </c>
      <c r="Q34" s="2">
        <v>114378.848</v>
      </c>
      <c r="R34" s="2">
        <v>252645.913</v>
      </c>
      <c r="S34" s="24"/>
      <c r="T34" s="12"/>
      <c r="U34" s="12"/>
      <c r="V34" s="25"/>
      <c r="W34" s="26"/>
      <c r="X34" s="26"/>
      <c r="Y34" s="26"/>
      <c r="Z34" s="26"/>
      <c r="AA34" s="26"/>
      <c r="AB34" s="26"/>
      <c r="AC34" s="26"/>
      <c r="AD34" s="26"/>
      <c r="AE34" s="26"/>
      <c r="AF34" s="26"/>
      <c r="AG34" s="26"/>
      <c r="AH34" s="26"/>
      <c r="AJ34" s="21"/>
      <c r="AK34" s="21"/>
    </row>
    <row r="35" spans="1:37" ht="15" customHeight="1">
      <c r="A35" s="7"/>
      <c r="B35" s="7"/>
      <c r="C35" s="7"/>
      <c r="D35" s="7"/>
      <c r="E35" s="27"/>
      <c r="F35" s="27"/>
      <c r="G35" s="27"/>
      <c r="H35" s="27"/>
      <c r="I35" s="27"/>
      <c r="J35" s="27"/>
      <c r="K35" s="27"/>
      <c r="L35" s="27"/>
      <c r="M35" s="27"/>
      <c r="N35" s="27"/>
      <c r="O35" s="27"/>
      <c r="P35" s="27"/>
      <c r="Q35" s="27"/>
      <c r="R35" s="27"/>
      <c r="S35" s="28"/>
      <c r="W35" s="29"/>
      <c r="X35" s="29"/>
      <c r="Y35" s="29"/>
      <c r="Z35" s="29"/>
      <c r="AA35" s="29"/>
      <c r="AB35" s="29"/>
      <c r="AC35" s="29"/>
      <c r="AD35" s="29"/>
      <c r="AE35" s="29"/>
      <c r="AF35" s="29"/>
      <c r="AG35" s="29"/>
      <c r="AH35" s="29"/>
      <c r="AJ35" s="29"/>
      <c r="AK35" s="29"/>
    </row>
    <row r="36" spans="1:37" ht="15" customHeight="1">
      <c r="A36" s="37"/>
      <c r="B36" s="72"/>
      <c r="C36" s="72"/>
      <c r="D36" s="72"/>
      <c r="E36" s="181" t="s">
        <v>20</v>
      </c>
      <c r="F36" s="181"/>
      <c r="G36" s="181"/>
      <c r="H36" s="181"/>
      <c r="I36" s="181"/>
      <c r="J36" s="181"/>
      <c r="K36" s="181"/>
      <c r="L36" s="181"/>
      <c r="M36" s="181"/>
      <c r="N36" s="181"/>
      <c r="O36" s="181"/>
      <c r="P36" s="181"/>
      <c r="Q36" s="181"/>
      <c r="R36" s="181"/>
    </row>
    <row r="37" spans="1:37" ht="15" customHeight="1">
      <c r="A37" s="178" t="s">
        <v>1</v>
      </c>
      <c r="B37" s="179"/>
      <c r="C37" s="179"/>
      <c r="D37" s="179"/>
    </row>
    <row r="38" spans="1:37" ht="15" customHeight="1">
      <c r="B38" s="178" t="s">
        <v>17</v>
      </c>
      <c r="C38" s="178"/>
      <c r="D38" s="178"/>
      <c r="E38" s="9">
        <v>12.856</v>
      </c>
      <c r="F38" s="9">
        <v>12.329000000000001</v>
      </c>
      <c r="G38" s="9">
        <v>12.273999999999999</v>
      </c>
      <c r="H38" s="9">
        <v>12.441000000000001</v>
      </c>
      <c r="I38" s="9">
        <v>12.461</v>
      </c>
      <c r="J38" s="9">
        <v>12.637</v>
      </c>
      <c r="K38" s="9">
        <v>12.885999999999999</v>
      </c>
      <c r="L38" s="9">
        <v>13.074</v>
      </c>
      <c r="M38" s="9">
        <v>13.214</v>
      </c>
      <c r="N38" s="9">
        <v>13.435</v>
      </c>
      <c r="O38" s="9">
        <v>13.349</v>
      </c>
      <c r="P38" s="9">
        <v>13.356999999999999</v>
      </c>
      <c r="Q38" s="9">
        <v>12.551</v>
      </c>
      <c r="R38" s="9">
        <v>12.956</v>
      </c>
      <c r="W38" s="1"/>
      <c r="X38" s="1"/>
      <c r="Y38" s="1"/>
      <c r="Z38" s="1"/>
      <c r="AA38" s="1"/>
      <c r="AB38" s="1"/>
      <c r="AC38" s="1"/>
      <c r="AD38" s="1"/>
      <c r="AE38" s="1"/>
      <c r="AF38" s="1"/>
      <c r="AG38" s="1"/>
      <c r="AH38" s="1"/>
      <c r="AJ38" s="1"/>
      <c r="AK38" s="1"/>
    </row>
    <row r="39" spans="1:37" ht="15" customHeight="1">
      <c r="B39" s="178" t="s">
        <v>14</v>
      </c>
      <c r="C39" s="178"/>
      <c r="D39" s="178"/>
      <c r="E39" s="9">
        <v>4.4349999999999996</v>
      </c>
      <c r="F39" s="9">
        <v>4.28</v>
      </c>
      <c r="G39" s="9">
        <v>4.2539999999999996</v>
      </c>
      <c r="H39" s="9">
        <v>4.2699999999999996</v>
      </c>
      <c r="I39" s="9">
        <v>4.2839999999999998</v>
      </c>
      <c r="J39" s="9">
        <v>4.2969999999999997</v>
      </c>
      <c r="K39" s="9">
        <v>4.3029999999999999</v>
      </c>
      <c r="L39" s="9">
        <v>4.3040000000000003</v>
      </c>
      <c r="M39" s="9">
        <v>4.3019999999999996</v>
      </c>
      <c r="N39" s="9">
        <v>4.306</v>
      </c>
      <c r="O39" s="9">
        <v>4.3079999999999998</v>
      </c>
      <c r="P39" s="9">
        <v>4.3079999999999998</v>
      </c>
      <c r="Q39" s="9">
        <v>4.282</v>
      </c>
      <c r="R39" s="9">
        <v>4.2949999999999999</v>
      </c>
      <c r="W39" s="1"/>
      <c r="X39" s="1"/>
      <c r="Y39" s="1"/>
      <c r="Z39" s="1"/>
      <c r="AA39" s="1"/>
      <c r="AB39" s="1"/>
      <c r="AC39" s="1"/>
      <c r="AD39" s="1"/>
      <c r="AE39" s="1"/>
      <c r="AF39" s="1"/>
      <c r="AG39" s="1"/>
      <c r="AH39" s="1"/>
      <c r="AJ39" s="1"/>
      <c r="AK39" s="1"/>
    </row>
    <row r="40" spans="1:37" ht="3" customHeight="1">
      <c r="E40" s="10" t="s">
        <v>18</v>
      </c>
      <c r="F40" s="10" t="s">
        <v>18</v>
      </c>
      <c r="G40" s="10" t="s">
        <v>18</v>
      </c>
      <c r="H40" s="10" t="s">
        <v>18</v>
      </c>
      <c r="I40" s="10" t="s">
        <v>18</v>
      </c>
      <c r="J40" s="10" t="s">
        <v>18</v>
      </c>
      <c r="K40" s="10" t="s">
        <v>18</v>
      </c>
      <c r="L40" s="10" t="s">
        <v>18</v>
      </c>
      <c r="M40" s="10" t="s">
        <v>18</v>
      </c>
      <c r="N40" s="10" t="s">
        <v>18</v>
      </c>
      <c r="O40" s="10" t="s">
        <v>18</v>
      </c>
      <c r="P40" s="10" t="s">
        <v>18</v>
      </c>
      <c r="Q40" s="10" t="s">
        <v>18</v>
      </c>
      <c r="R40" s="10" t="s">
        <v>18</v>
      </c>
      <c r="W40" s="1"/>
      <c r="X40" s="1"/>
      <c r="Y40" s="1"/>
      <c r="Z40" s="1"/>
      <c r="AA40" s="1"/>
      <c r="AB40" s="1"/>
      <c r="AC40" s="1"/>
      <c r="AD40" s="1"/>
      <c r="AE40" s="1"/>
      <c r="AF40" s="1"/>
      <c r="AG40" s="1"/>
      <c r="AH40" s="1"/>
      <c r="AJ40" s="1"/>
      <c r="AK40" s="1"/>
    </row>
    <row r="41" spans="1:37" ht="15" customHeight="1">
      <c r="C41" s="178" t="s">
        <v>7</v>
      </c>
      <c r="D41" s="179"/>
      <c r="E41" s="9">
        <v>17.291</v>
      </c>
      <c r="F41" s="9">
        <v>16.609000000000002</v>
      </c>
      <c r="G41" s="9">
        <v>16.527000000000001</v>
      </c>
      <c r="H41" s="9">
        <v>16.712</v>
      </c>
      <c r="I41" s="9">
        <v>16.745000000000001</v>
      </c>
      <c r="J41" s="9">
        <v>16.933</v>
      </c>
      <c r="K41" s="9">
        <v>17.187999999999999</v>
      </c>
      <c r="L41" s="9">
        <v>17.378</v>
      </c>
      <c r="M41" s="9">
        <v>17.516999999999999</v>
      </c>
      <c r="N41" s="9">
        <v>17.741</v>
      </c>
      <c r="O41" s="9">
        <v>17.657</v>
      </c>
      <c r="P41" s="9">
        <v>17.664999999999999</v>
      </c>
      <c r="Q41" s="9">
        <v>16.832999999999998</v>
      </c>
      <c r="R41" s="9">
        <v>17.251000000000001</v>
      </c>
      <c r="W41" s="1"/>
      <c r="X41" s="1"/>
      <c r="Y41" s="1"/>
      <c r="Z41" s="1"/>
      <c r="AA41" s="1"/>
      <c r="AB41" s="1"/>
      <c r="AC41" s="1"/>
      <c r="AD41" s="1"/>
      <c r="AE41" s="1"/>
      <c r="AF41" s="1"/>
      <c r="AG41" s="1"/>
      <c r="AH41" s="1"/>
      <c r="AJ41" s="1"/>
      <c r="AK41" s="1"/>
    </row>
    <row r="42" spans="1:37" ht="15" customHeight="1">
      <c r="E42" s="1"/>
      <c r="F42" s="1"/>
      <c r="G42" s="1"/>
      <c r="H42" s="1"/>
      <c r="I42" s="1"/>
      <c r="J42" s="1"/>
      <c r="K42" s="1"/>
      <c r="L42" s="1"/>
      <c r="M42" s="1"/>
      <c r="N42" s="1"/>
      <c r="O42" s="1"/>
      <c r="P42" s="1"/>
      <c r="Q42" s="1"/>
      <c r="R42" s="1"/>
      <c r="W42" s="1"/>
      <c r="X42" s="1"/>
      <c r="Y42" s="1"/>
      <c r="Z42" s="1"/>
      <c r="AA42" s="1"/>
      <c r="AB42" s="1"/>
      <c r="AC42" s="1"/>
      <c r="AD42" s="1"/>
      <c r="AE42" s="1"/>
      <c r="AF42" s="1"/>
      <c r="AG42" s="1"/>
      <c r="AH42" s="1"/>
      <c r="AJ42" s="1"/>
      <c r="AK42" s="1"/>
    </row>
    <row r="43" spans="1:37" ht="15" customHeight="1">
      <c r="A43" s="178" t="s">
        <v>2</v>
      </c>
      <c r="B43" s="179"/>
      <c r="C43" s="179"/>
      <c r="D43" s="179"/>
      <c r="E43" s="1"/>
      <c r="F43" s="1"/>
      <c r="G43" s="1"/>
      <c r="H43" s="1"/>
      <c r="I43" s="1"/>
      <c r="J43" s="1"/>
      <c r="K43" s="1"/>
      <c r="L43" s="1"/>
      <c r="M43" s="1"/>
      <c r="N43" s="1"/>
      <c r="O43" s="1"/>
      <c r="P43" s="1"/>
      <c r="Q43" s="1"/>
      <c r="R43" s="1"/>
      <c r="W43" s="1"/>
      <c r="X43" s="1"/>
      <c r="Y43" s="1"/>
      <c r="Z43" s="1"/>
      <c r="AA43" s="1"/>
      <c r="AB43" s="1"/>
      <c r="AC43" s="1"/>
      <c r="AD43" s="1"/>
      <c r="AE43" s="1"/>
      <c r="AF43" s="1"/>
      <c r="AG43" s="1"/>
      <c r="AH43" s="1"/>
      <c r="AJ43" s="1"/>
      <c r="AK43" s="1"/>
    </row>
    <row r="44" spans="1:37" ht="15" customHeight="1">
      <c r="B44" s="178" t="s">
        <v>4</v>
      </c>
      <c r="C44" s="179"/>
      <c r="D44" s="179"/>
      <c r="E44" s="9">
        <v>13.134</v>
      </c>
      <c r="F44" s="9">
        <v>12.645</v>
      </c>
      <c r="G44" s="9">
        <v>12.952</v>
      </c>
      <c r="H44" s="9">
        <v>12.52</v>
      </c>
      <c r="I44" s="9">
        <v>12.804</v>
      </c>
      <c r="J44" s="9">
        <v>13.319000000000001</v>
      </c>
      <c r="K44" s="9">
        <v>13.266</v>
      </c>
      <c r="L44" s="9">
        <v>13.194000000000001</v>
      </c>
      <c r="M44" s="9">
        <v>13.561999999999999</v>
      </c>
      <c r="N44" s="9">
        <v>13.769</v>
      </c>
      <c r="O44" s="9">
        <v>13.974</v>
      </c>
      <c r="P44" s="9">
        <v>14.364000000000001</v>
      </c>
      <c r="Q44" s="9">
        <v>12.983000000000001</v>
      </c>
      <c r="R44" s="9">
        <v>13.427</v>
      </c>
      <c r="W44" s="1"/>
      <c r="X44" s="1"/>
      <c r="Y44" s="1"/>
      <c r="Z44" s="1"/>
      <c r="AA44" s="1"/>
      <c r="AB44" s="1"/>
      <c r="AC44" s="1"/>
      <c r="AD44" s="1"/>
      <c r="AE44" s="1"/>
      <c r="AF44" s="1"/>
      <c r="AG44" s="1"/>
      <c r="AH44" s="1"/>
      <c r="AJ44" s="1"/>
      <c r="AK44" s="1"/>
    </row>
    <row r="45" spans="1:37" ht="15" customHeight="1">
      <c r="B45" s="178" t="s">
        <v>3</v>
      </c>
      <c r="C45" s="179"/>
      <c r="D45" s="179"/>
      <c r="E45" s="9">
        <v>6.2569999999999997</v>
      </c>
      <c r="F45" s="9">
        <v>6.3360000000000003</v>
      </c>
      <c r="G45" s="9">
        <v>6.2619999999999996</v>
      </c>
      <c r="H45" s="9">
        <v>5.9480000000000004</v>
      </c>
      <c r="I45" s="9">
        <v>5.6310000000000002</v>
      </c>
      <c r="J45" s="9">
        <v>5.37</v>
      </c>
      <c r="K45" s="9">
        <v>5.1349999999999998</v>
      </c>
      <c r="L45" s="9">
        <v>4.8129999999999997</v>
      </c>
      <c r="M45" s="9">
        <v>4.6150000000000002</v>
      </c>
      <c r="N45" s="9">
        <v>4.4489999999999998</v>
      </c>
      <c r="O45" s="9">
        <v>4.2969999999999997</v>
      </c>
      <c r="P45" s="9">
        <v>4.1740000000000004</v>
      </c>
      <c r="Q45" s="9">
        <v>5.6479999999999997</v>
      </c>
      <c r="R45" s="9">
        <v>4.9960000000000004</v>
      </c>
      <c r="W45" s="1"/>
      <c r="X45" s="1"/>
      <c r="Y45" s="1"/>
      <c r="Z45" s="1"/>
      <c r="AA45" s="1"/>
      <c r="AB45" s="1"/>
      <c r="AC45" s="1"/>
      <c r="AD45" s="1"/>
      <c r="AE45" s="1"/>
      <c r="AF45" s="1"/>
      <c r="AG45" s="1"/>
      <c r="AH45" s="1"/>
      <c r="AJ45" s="1"/>
      <c r="AK45" s="1"/>
    </row>
    <row r="46" spans="1:37" ht="15" customHeight="1">
      <c r="B46" s="178" t="s">
        <v>19</v>
      </c>
      <c r="C46" s="179"/>
      <c r="D46" s="179"/>
      <c r="E46" s="9">
        <v>1.369</v>
      </c>
      <c r="F46" s="9">
        <v>1.569</v>
      </c>
      <c r="G46" s="9">
        <v>1.833</v>
      </c>
      <c r="H46" s="9">
        <v>2.1749999999999998</v>
      </c>
      <c r="I46" s="9">
        <v>2.4409999999999998</v>
      </c>
      <c r="J46" s="9">
        <v>2.6269999999999998</v>
      </c>
      <c r="K46" s="9">
        <v>2.7290000000000001</v>
      </c>
      <c r="L46" s="9">
        <v>2.7280000000000002</v>
      </c>
      <c r="M46" s="9">
        <v>2.7050000000000001</v>
      </c>
      <c r="N46" s="9">
        <v>2.71</v>
      </c>
      <c r="O46" s="9">
        <v>2.726</v>
      </c>
      <c r="P46" s="9">
        <v>2.7469999999999999</v>
      </c>
      <c r="Q46" s="9">
        <v>2.3780000000000001</v>
      </c>
      <c r="R46" s="9">
        <v>2.5670000000000002</v>
      </c>
      <c r="W46" s="1"/>
      <c r="X46" s="1"/>
      <c r="Y46" s="1"/>
      <c r="Z46" s="1"/>
      <c r="AA46" s="1"/>
      <c r="AB46" s="1"/>
      <c r="AC46" s="1"/>
      <c r="AD46" s="1"/>
      <c r="AE46" s="1"/>
      <c r="AF46" s="1"/>
      <c r="AG46" s="1"/>
      <c r="AH46" s="1"/>
      <c r="AJ46" s="30"/>
      <c r="AK46" s="30"/>
    </row>
    <row r="47" spans="1:37" ht="3" customHeight="1">
      <c r="E47" s="10" t="s">
        <v>18</v>
      </c>
      <c r="F47" s="10" t="s">
        <v>18</v>
      </c>
      <c r="G47" s="10" t="s">
        <v>18</v>
      </c>
      <c r="H47" s="10" t="s">
        <v>18</v>
      </c>
      <c r="I47" s="10" t="s">
        <v>18</v>
      </c>
      <c r="J47" s="10" t="s">
        <v>18</v>
      </c>
      <c r="K47" s="10" t="s">
        <v>18</v>
      </c>
      <c r="L47" s="10" t="s">
        <v>18</v>
      </c>
      <c r="M47" s="10" t="s">
        <v>18</v>
      </c>
      <c r="N47" s="10" t="s">
        <v>18</v>
      </c>
      <c r="O47" s="10" t="s">
        <v>18</v>
      </c>
      <c r="P47" s="10" t="s">
        <v>18</v>
      </c>
      <c r="Q47" s="10" t="s">
        <v>18</v>
      </c>
      <c r="R47" s="10" t="s">
        <v>18</v>
      </c>
      <c r="W47" s="1"/>
      <c r="X47" s="1"/>
      <c r="Y47" s="1"/>
      <c r="Z47" s="1"/>
      <c r="AA47" s="1"/>
      <c r="AB47" s="1"/>
      <c r="AC47" s="1"/>
      <c r="AD47" s="1"/>
      <c r="AE47" s="1"/>
      <c r="AF47" s="1"/>
      <c r="AG47" s="1"/>
      <c r="AH47" s="1"/>
      <c r="AJ47" s="1"/>
      <c r="AK47" s="1"/>
    </row>
    <row r="48" spans="1:37" ht="15" customHeight="1">
      <c r="C48" s="178" t="s">
        <v>7</v>
      </c>
      <c r="D48" s="179"/>
      <c r="E48" s="9">
        <v>20.760999999999999</v>
      </c>
      <c r="F48" s="9">
        <v>20.550999999999998</v>
      </c>
      <c r="G48" s="9">
        <v>21.047000000000001</v>
      </c>
      <c r="H48" s="9">
        <v>20.643000000000001</v>
      </c>
      <c r="I48" s="9">
        <v>20.876000000000001</v>
      </c>
      <c r="J48" s="9">
        <v>21.315000000000001</v>
      </c>
      <c r="K48" s="9">
        <v>21.13</v>
      </c>
      <c r="L48" s="9">
        <v>20.734999999999999</v>
      </c>
      <c r="M48" s="9">
        <v>20.881</v>
      </c>
      <c r="N48" s="9">
        <v>20.928999999999998</v>
      </c>
      <c r="O48" s="9">
        <v>20.995999999999999</v>
      </c>
      <c r="P48" s="9">
        <v>21.283999999999999</v>
      </c>
      <c r="Q48" s="9">
        <v>21.009</v>
      </c>
      <c r="R48" s="9">
        <v>20.99</v>
      </c>
      <c r="W48" s="1"/>
      <c r="X48" s="1"/>
      <c r="Y48" s="1"/>
      <c r="Z48" s="1"/>
      <c r="AA48" s="1"/>
      <c r="AB48" s="1"/>
      <c r="AC48" s="1"/>
      <c r="AD48" s="1"/>
      <c r="AE48" s="1"/>
      <c r="AF48" s="1"/>
      <c r="AG48" s="1"/>
      <c r="AH48" s="1"/>
      <c r="AJ48" s="1"/>
      <c r="AK48" s="1"/>
    </row>
    <row r="49" spans="1:37" ht="15" customHeight="1">
      <c r="D49" s="71" t="s">
        <v>17</v>
      </c>
      <c r="E49" s="9">
        <v>16.582999999999998</v>
      </c>
      <c r="F49" s="9">
        <v>16.305</v>
      </c>
      <c r="G49" s="9">
        <v>16.728999999999999</v>
      </c>
      <c r="H49" s="9">
        <v>16.21</v>
      </c>
      <c r="I49" s="9">
        <v>16.309000000000001</v>
      </c>
      <c r="J49" s="9">
        <v>16.608000000000001</v>
      </c>
      <c r="K49" s="9">
        <v>16.285</v>
      </c>
      <c r="L49" s="9">
        <v>15.772</v>
      </c>
      <c r="M49" s="9">
        <v>15.795</v>
      </c>
      <c r="N49" s="9">
        <v>15.734</v>
      </c>
      <c r="O49" s="9">
        <v>15.677</v>
      </c>
      <c r="P49" s="9">
        <v>15.832000000000001</v>
      </c>
      <c r="Q49" s="9">
        <v>16.423999999999999</v>
      </c>
      <c r="R49" s="9">
        <v>16.062000000000001</v>
      </c>
      <c r="W49" s="1"/>
      <c r="X49" s="1"/>
      <c r="Y49" s="1"/>
      <c r="Z49" s="1"/>
      <c r="AA49" s="1"/>
      <c r="AB49" s="1"/>
      <c r="AC49" s="1"/>
      <c r="AD49" s="1"/>
      <c r="AE49" s="1"/>
      <c r="AF49" s="1"/>
      <c r="AG49" s="1"/>
      <c r="AH49" s="1"/>
      <c r="AJ49" s="1"/>
      <c r="AK49" s="1"/>
    </row>
    <row r="50" spans="1:37" ht="15" customHeight="1">
      <c r="D50" s="71" t="s">
        <v>14</v>
      </c>
      <c r="E50" s="9">
        <v>4.1779999999999999</v>
      </c>
      <c r="F50" s="9">
        <v>4.2460000000000004</v>
      </c>
      <c r="G50" s="9">
        <v>4.3179999999999996</v>
      </c>
      <c r="H50" s="9">
        <v>4.4329999999999998</v>
      </c>
      <c r="I50" s="9">
        <v>4.5670000000000002</v>
      </c>
      <c r="J50" s="9">
        <v>4.7069999999999999</v>
      </c>
      <c r="K50" s="9">
        <v>4.8449999999999998</v>
      </c>
      <c r="L50" s="9">
        <v>4.9630000000000001</v>
      </c>
      <c r="M50" s="9">
        <v>5.0869999999999997</v>
      </c>
      <c r="N50" s="9">
        <v>5.1950000000000003</v>
      </c>
      <c r="O50" s="9">
        <v>5.319</v>
      </c>
      <c r="P50" s="9">
        <v>5.452</v>
      </c>
      <c r="Q50" s="9">
        <v>4.5839999999999996</v>
      </c>
      <c r="R50" s="9">
        <v>4.9279999999999999</v>
      </c>
      <c r="W50" s="1"/>
      <c r="X50" s="1"/>
      <c r="Y50" s="1"/>
      <c r="Z50" s="1"/>
      <c r="AA50" s="1"/>
      <c r="AB50" s="1"/>
      <c r="AC50" s="1"/>
      <c r="AD50" s="1"/>
      <c r="AE50" s="1"/>
      <c r="AF50" s="1"/>
      <c r="AG50" s="1"/>
      <c r="AH50" s="1"/>
      <c r="AJ50" s="1"/>
      <c r="AK50" s="1"/>
    </row>
    <row r="51" spans="1:37" ht="15" customHeight="1">
      <c r="E51" s="1"/>
      <c r="F51" s="1"/>
      <c r="G51" s="1"/>
      <c r="H51" s="1"/>
      <c r="I51" s="1"/>
      <c r="J51" s="1"/>
      <c r="K51" s="1"/>
      <c r="L51" s="1"/>
      <c r="M51" s="1"/>
      <c r="N51" s="1"/>
      <c r="O51" s="1"/>
      <c r="P51" s="1"/>
      <c r="Q51" s="1"/>
      <c r="R51" s="1"/>
      <c r="W51" s="1"/>
      <c r="X51" s="1"/>
      <c r="Y51" s="1"/>
      <c r="Z51" s="1"/>
      <c r="AA51" s="1"/>
      <c r="AB51" s="1"/>
      <c r="AC51" s="1"/>
      <c r="AD51" s="1"/>
      <c r="AE51" s="1"/>
      <c r="AF51" s="1"/>
      <c r="AG51" s="1"/>
      <c r="AH51" s="1"/>
      <c r="AJ51" s="1"/>
      <c r="AK51" s="1"/>
    </row>
    <row r="52" spans="1:37" ht="15" customHeight="1">
      <c r="A52" s="178" t="s">
        <v>16</v>
      </c>
      <c r="B52" s="179"/>
      <c r="C52" s="179"/>
      <c r="D52" s="179"/>
      <c r="E52" s="9">
        <v>-3.4689999999999999</v>
      </c>
      <c r="F52" s="9">
        <v>-3.9420000000000002</v>
      </c>
      <c r="G52" s="9">
        <v>-4.5199999999999996</v>
      </c>
      <c r="H52" s="9">
        <v>-3.931</v>
      </c>
      <c r="I52" s="9">
        <v>-4.13</v>
      </c>
      <c r="J52" s="9">
        <v>-4.3819999999999997</v>
      </c>
      <c r="K52" s="9">
        <v>-3.9420000000000002</v>
      </c>
      <c r="L52" s="9">
        <v>-3.3570000000000002</v>
      </c>
      <c r="M52" s="9">
        <v>-3.3650000000000002</v>
      </c>
      <c r="N52" s="9">
        <v>-3.1880000000000002</v>
      </c>
      <c r="O52" s="9">
        <v>-3.34</v>
      </c>
      <c r="P52" s="9">
        <v>-3.6190000000000002</v>
      </c>
      <c r="Q52" s="9">
        <v>-4.1760000000000002</v>
      </c>
      <c r="R52" s="9">
        <v>-3.7389999999999999</v>
      </c>
      <c r="S52" s="9"/>
      <c r="W52" s="1"/>
      <c r="X52" s="1"/>
      <c r="Y52" s="1"/>
      <c r="Z52" s="1"/>
      <c r="AA52" s="1"/>
      <c r="AB52" s="1"/>
      <c r="AC52" s="1"/>
      <c r="AD52" s="1"/>
      <c r="AE52" s="1"/>
      <c r="AF52" s="1"/>
      <c r="AG52" s="1"/>
      <c r="AH52" s="1"/>
      <c r="AJ52" s="1"/>
      <c r="AK52" s="1"/>
    </row>
    <row r="53" spans="1:37" ht="15" customHeight="1">
      <c r="B53" s="178" t="s">
        <v>15</v>
      </c>
      <c r="C53" s="179"/>
      <c r="D53" s="179"/>
      <c r="E53" s="9">
        <v>-3.7269999999999999</v>
      </c>
      <c r="F53" s="9">
        <v>-3.976</v>
      </c>
      <c r="G53" s="9">
        <v>-4.4560000000000004</v>
      </c>
      <c r="H53" s="9">
        <v>-3.7679999999999998</v>
      </c>
      <c r="I53" s="9">
        <v>-3.8479999999999999</v>
      </c>
      <c r="J53" s="9">
        <v>-3.972</v>
      </c>
      <c r="K53" s="9">
        <v>-3.399</v>
      </c>
      <c r="L53" s="9">
        <v>-2.6989999999999998</v>
      </c>
      <c r="M53" s="9">
        <v>-2.581</v>
      </c>
      <c r="N53" s="9">
        <v>-2.2989999999999999</v>
      </c>
      <c r="O53" s="9">
        <v>-2.3279999999999998</v>
      </c>
      <c r="P53" s="9">
        <v>-2.4750000000000001</v>
      </c>
      <c r="Q53" s="9">
        <v>-3.8740000000000001</v>
      </c>
      <c r="R53" s="9">
        <v>-3.1059999999999999</v>
      </c>
      <c r="S53" s="9"/>
      <c r="W53" s="1"/>
      <c r="X53" s="1"/>
      <c r="Y53" s="1"/>
      <c r="Z53" s="1"/>
      <c r="AA53" s="1"/>
      <c r="AB53" s="1"/>
      <c r="AC53" s="1"/>
      <c r="AD53" s="1"/>
      <c r="AE53" s="1"/>
      <c r="AF53" s="1"/>
      <c r="AG53" s="1"/>
      <c r="AH53" s="1"/>
      <c r="AJ53" s="1"/>
      <c r="AK53" s="1"/>
    </row>
    <row r="54" spans="1:37" ht="15" customHeight="1">
      <c r="B54" s="178" t="s">
        <v>14</v>
      </c>
      <c r="C54" s="179"/>
      <c r="D54" s="179"/>
      <c r="E54" s="9">
        <v>0.25800000000000001</v>
      </c>
      <c r="F54" s="9">
        <v>3.4000000000000002E-2</v>
      </c>
      <c r="G54" s="9">
        <v>-6.4000000000000001E-2</v>
      </c>
      <c r="H54" s="9">
        <v>-0.16300000000000001</v>
      </c>
      <c r="I54" s="9">
        <v>-0.28299999999999997</v>
      </c>
      <c r="J54" s="9">
        <v>-0.41</v>
      </c>
      <c r="K54" s="9">
        <v>-0.54300000000000004</v>
      </c>
      <c r="L54" s="9">
        <v>-0.65800000000000003</v>
      </c>
      <c r="M54" s="9">
        <v>-0.78400000000000003</v>
      </c>
      <c r="N54" s="9">
        <v>-0.88900000000000001</v>
      </c>
      <c r="O54" s="9">
        <v>-1.012</v>
      </c>
      <c r="P54" s="9">
        <v>-1.1439999999999999</v>
      </c>
      <c r="Q54" s="9">
        <v>-0.30199999999999999</v>
      </c>
      <c r="R54" s="9">
        <v>-0.63300000000000001</v>
      </c>
      <c r="S54" s="9"/>
      <c r="W54" s="1"/>
      <c r="X54" s="1"/>
      <c r="Y54" s="1"/>
      <c r="Z54" s="1"/>
      <c r="AA54" s="1"/>
      <c r="AB54" s="1"/>
      <c r="AC54" s="1"/>
      <c r="AD54" s="1"/>
      <c r="AE54" s="1"/>
      <c r="AF54" s="1"/>
      <c r="AG54" s="1"/>
      <c r="AH54" s="1"/>
      <c r="AJ54" s="1"/>
      <c r="AK54" s="1"/>
    </row>
    <row r="55" spans="1:37" ht="15" customHeight="1">
      <c r="E55" s="9"/>
      <c r="F55" s="9"/>
      <c r="G55" s="9"/>
      <c r="H55" s="9"/>
      <c r="I55" s="9"/>
      <c r="J55" s="9"/>
      <c r="K55" s="9"/>
      <c r="L55" s="9"/>
      <c r="M55" s="9"/>
      <c r="N55" s="9"/>
      <c r="O55" s="9"/>
      <c r="P55" s="9"/>
      <c r="Q55" s="9"/>
      <c r="R55" s="9"/>
      <c r="W55" s="1"/>
      <c r="X55" s="1"/>
      <c r="Y55" s="1"/>
      <c r="Z55" s="1"/>
      <c r="AA55" s="1"/>
      <c r="AB55" s="1"/>
      <c r="AC55" s="1"/>
      <c r="AD55" s="1"/>
      <c r="AE55" s="1"/>
      <c r="AF55" s="1"/>
      <c r="AG55" s="1"/>
      <c r="AH55" s="1"/>
      <c r="AJ55" s="1"/>
      <c r="AK55" s="1"/>
    </row>
    <row r="56" spans="1:37" ht="15" customHeight="1">
      <c r="A56" s="184" t="s">
        <v>9</v>
      </c>
      <c r="B56" s="185"/>
      <c r="C56" s="185"/>
      <c r="D56" s="185"/>
      <c r="E56" s="38">
        <v>76.468000000000004</v>
      </c>
      <c r="F56" s="38">
        <v>77.977999999999994</v>
      </c>
      <c r="G56" s="38">
        <v>79.131</v>
      </c>
      <c r="H56" s="38">
        <v>80.099999999999994</v>
      </c>
      <c r="I56" s="38">
        <v>81.506</v>
      </c>
      <c r="J56" s="38">
        <v>83.183000000000007</v>
      </c>
      <c r="K56" s="38">
        <v>84.257999999999996</v>
      </c>
      <c r="L56" s="38">
        <v>84.649979999999999</v>
      </c>
      <c r="M56" s="38">
        <v>85.004999999999995</v>
      </c>
      <c r="N56" s="38">
        <v>85.289000000000001</v>
      </c>
      <c r="O56" s="38">
        <v>85.662000000000006</v>
      </c>
      <c r="P56" s="38">
        <v>86.257999999999996</v>
      </c>
      <c r="Q56" s="39" t="s">
        <v>48</v>
      </c>
      <c r="R56" s="39" t="s">
        <v>48</v>
      </c>
      <c r="S56" s="19"/>
      <c r="W56" s="1"/>
      <c r="X56" s="1"/>
      <c r="Y56" s="1"/>
      <c r="Z56" s="1"/>
      <c r="AA56" s="1"/>
      <c r="AB56" s="1"/>
      <c r="AC56" s="1"/>
      <c r="AD56" s="1"/>
      <c r="AE56" s="1"/>
      <c r="AF56" s="1"/>
      <c r="AG56" s="1"/>
      <c r="AH56" s="1"/>
      <c r="AJ56" s="11"/>
      <c r="AK56" s="11"/>
    </row>
    <row r="58" spans="1:37" ht="15" customHeight="1">
      <c r="A58" s="178" t="s">
        <v>39</v>
      </c>
      <c r="B58" s="178"/>
      <c r="C58" s="178"/>
      <c r="D58" s="178"/>
      <c r="E58" s="178"/>
      <c r="F58" s="178"/>
      <c r="G58" s="178"/>
      <c r="H58" s="178"/>
      <c r="I58" s="178"/>
      <c r="J58" s="178"/>
      <c r="K58" s="178"/>
      <c r="L58" s="178"/>
      <c r="M58" s="178"/>
      <c r="N58" s="178"/>
      <c r="O58" s="178"/>
      <c r="P58" s="178"/>
      <c r="Q58" s="178"/>
      <c r="R58" s="178"/>
    </row>
    <row r="60" spans="1:37" ht="15" customHeight="1">
      <c r="A60" s="178" t="s">
        <v>92</v>
      </c>
      <c r="B60" s="182"/>
      <c r="C60" s="182"/>
      <c r="D60" s="182"/>
      <c r="E60" s="182"/>
      <c r="F60" s="182"/>
      <c r="G60" s="182"/>
      <c r="H60" s="182"/>
      <c r="I60" s="182"/>
      <c r="J60" s="182"/>
      <c r="K60" s="182"/>
      <c r="L60" s="182"/>
      <c r="M60" s="182"/>
      <c r="N60" s="182"/>
      <c r="O60" s="182"/>
      <c r="P60" s="182"/>
      <c r="Q60" s="182"/>
      <c r="R60" s="182"/>
    </row>
    <row r="61" spans="1:37" s="7" customFormat="1" ht="15" customHeight="1">
      <c r="D61" s="31"/>
      <c r="E61" s="31"/>
      <c r="F61" s="31"/>
      <c r="G61" s="31"/>
      <c r="H61" s="31"/>
      <c r="I61" s="31"/>
      <c r="J61" s="31"/>
      <c r="K61" s="31"/>
      <c r="L61" s="31"/>
      <c r="M61" s="31"/>
      <c r="N61" s="31"/>
      <c r="O61" s="31"/>
      <c r="P61" s="31"/>
      <c r="Q61" s="31"/>
      <c r="R61" s="31"/>
      <c r="V61" s="31"/>
      <c r="W61" s="31"/>
      <c r="X61" s="31"/>
      <c r="Y61" s="31"/>
      <c r="Z61" s="31"/>
      <c r="AA61" s="31"/>
      <c r="AB61" s="31"/>
      <c r="AC61" s="31"/>
      <c r="AD61" s="31"/>
      <c r="AE61" s="31"/>
      <c r="AF61" s="31"/>
      <c r="AG61" s="31"/>
      <c r="AH61" s="31"/>
      <c r="AI61" s="31"/>
      <c r="AJ61" s="31"/>
      <c r="AK61" s="31"/>
    </row>
    <row r="62" spans="1:37" ht="15" customHeight="1">
      <c r="A62" s="183" t="s">
        <v>13</v>
      </c>
      <c r="B62" s="183"/>
      <c r="C62" s="183"/>
      <c r="D62" s="183"/>
      <c r="E62" s="183"/>
      <c r="F62" s="183"/>
      <c r="G62" s="183"/>
      <c r="H62" s="183"/>
      <c r="I62" s="183"/>
      <c r="J62" s="183"/>
      <c r="K62" s="183"/>
      <c r="L62" s="183"/>
      <c r="M62" s="183"/>
      <c r="N62" s="183"/>
      <c r="O62" s="183"/>
      <c r="P62" s="183"/>
      <c r="Q62" s="183"/>
      <c r="R62" s="183"/>
      <c r="S62" s="73"/>
      <c r="V62" s="32"/>
      <c r="W62" s="32"/>
      <c r="X62" s="32"/>
      <c r="Y62" s="32"/>
      <c r="Z62" s="32"/>
      <c r="AA62" s="32"/>
      <c r="AB62" s="32"/>
      <c r="AC62" s="32"/>
      <c r="AD62" s="32"/>
      <c r="AE62" s="32"/>
      <c r="AF62" s="32"/>
      <c r="AG62" s="32"/>
      <c r="AH62" s="32"/>
      <c r="AI62" s="32"/>
      <c r="AJ62" s="32"/>
      <c r="AK62" s="32"/>
    </row>
    <row r="63" spans="1:37" s="128" customFormat="1" ht="15" customHeight="1">
      <c r="A63" s="130"/>
      <c r="B63" s="130"/>
      <c r="C63" s="130"/>
      <c r="D63" s="130"/>
      <c r="E63" s="130"/>
      <c r="F63" s="130"/>
      <c r="G63" s="130"/>
      <c r="H63" s="130"/>
      <c r="I63" s="130"/>
      <c r="J63" s="130"/>
      <c r="K63" s="130"/>
      <c r="L63" s="130"/>
      <c r="M63" s="130"/>
      <c r="N63" s="130"/>
      <c r="O63" s="130"/>
      <c r="P63" s="130"/>
      <c r="Q63" s="130"/>
      <c r="R63" s="130"/>
      <c r="S63" s="129"/>
      <c r="V63" s="32"/>
      <c r="W63" s="32"/>
      <c r="X63" s="32"/>
      <c r="Y63" s="32"/>
      <c r="Z63" s="32"/>
      <c r="AA63" s="32"/>
      <c r="AB63" s="32"/>
      <c r="AC63" s="32"/>
      <c r="AD63" s="32"/>
      <c r="AE63" s="32"/>
      <c r="AF63" s="32"/>
      <c r="AG63" s="32"/>
      <c r="AH63" s="32"/>
      <c r="AI63" s="32"/>
      <c r="AJ63" s="32"/>
      <c r="AK63" s="32"/>
    </row>
    <row r="64" spans="1:37" s="128" customFormat="1" ht="15" customHeight="1">
      <c r="A64" s="130" t="s">
        <v>93</v>
      </c>
      <c r="B64" s="130"/>
      <c r="C64" s="130"/>
      <c r="D64" s="130"/>
      <c r="E64" s="130"/>
      <c r="F64" s="130"/>
      <c r="G64" s="130"/>
      <c r="H64" s="130"/>
      <c r="I64" s="130"/>
      <c r="J64" s="130"/>
      <c r="K64" s="130"/>
      <c r="L64" s="130"/>
      <c r="M64" s="130"/>
      <c r="N64" s="130"/>
      <c r="O64" s="130"/>
      <c r="P64" s="130"/>
      <c r="Q64" s="130"/>
      <c r="R64" s="130"/>
      <c r="S64" s="129"/>
      <c r="V64" s="32"/>
      <c r="W64" s="32"/>
      <c r="X64" s="32"/>
      <c r="Y64" s="32"/>
      <c r="Z64" s="32"/>
      <c r="AA64" s="32"/>
      <c r="AB64" s="32"/>
      <c r="AC64" s="32"/>
      <c r="AD64" s="32"/>
      <c r="AE64" s="32"/>
      <c r="AF64" s="32"/>
      <c r="AG64" s="32"/>
      <c r="AH64" s="32"/>
      <c r="AI64" s="32"/>
      <c r="AJ64" s="32"/>
      <c r="AK64" s="32"/>
    </row>
    <row r="65" spans="1:34" ht="15" customHeight="1">
      <c r="A65" s="74"/>
      <c r="B65" s="74"/>
      <c r="C65" s="74"/>
      <c r="D65" s="74"/>
      <c r="E65" s="74"/>
      <c r="F65" s="74"/>
      <c r="G65" s="74"/>
      <c r="H65" s="74"/>
      <c r="I65" s="74"/>
      <c r="J65" s="74"/>
      <c r="K65" s="74"/>
      <c r="L65" s="74"/>
      <c r="M65" s="74"/>
      <c r="N65" s="74"/>
      <c r="O65" s="74"/>
      <c r="P65" s="74"/>
      <c r="Q65" s="74"/>
      <c r="R65" s="74"/>
    </row>
    <row r="68" spans="1:34" ht="15" customHeight="1">
      <c r="M68" s="33"/>
      <c r="AE68" s="33"/>
    </row>
    <row r="74" spans="1:34" ht="15" customHeight="1">
      <c r="Y74" s="34"/>
      <c r="Z74" s="34"/>
      <c r="AA74" s="34"/>
      <c r="AB74" s="34"/>
      <c r="AC74" s="34"/>
      <c r="AD74" s="34"/>
      <c r="AE74" s="34"/>
      <c r="AF74" s="34"/>
      <c r="AG74" s="34"/>
      <c r="AH74" s="34"/>
    </row>
  </sheetData>
  <mergeCells count="34">
    <mergeCell ref="A58:R58"/>
    <mergeCell ref="A60:R60"/>
    <mergeCell ref="A62:R62"/>
    <mergeCell ref="B46:D46"/>
    <mergeCell ref="C48:D48"/>
    <mergeCell ref="A52:D52"/>
    <mergeCell ref="B53:D53"/>
    <mergeCell ref="B54:D54"/>
    <mergeCell ref="A56:D56"/>
    <mergeCell ref="B45:D45"/>
    <mergeCell ref="A33:D33"/>
    <mergeCell ref="A34:D34"/>
    <mergeCell ref="E36:R36"/>
    <mergeCell ref="A37:D37"/>
    <mergeCell ref="B38:D38"/>
    <mergeCell ref="B39:D39"/>
    <mergeCell ref="C41:D41"/>
    <mergeCell ref="A43:D43"/>
    <mergeCell ref="B44:D44"/>
    <mergeCell ref="A31:D31"/>
    <mergeCell ref="C16:D16"/>
    <mergeCell ref="A18:D18"/>
    <mergeCell ref="B19:D19"/>
    <mergeCell ref="B20:D20"/>
    <mergeCell ref="B21:D21"/>
    <mergeCell ref="C23:D23"/>
    <mergeCell ref="A27:D27"/>
    <mergeCell ref="B28:D28"/>
    <mergeCell ref="B29:D29"/>
    <mergeCell ref="B14:D14"/>
    <mergeCell ref="Q8:R8"/>
    <mergeCell ref="E11:R11"/>
    <mergeCell ref="A12:D12"/>
    <mergeCell ref="B13:D13"/>
  </mergeCells>
  <hyperlinks>
    <hyperlink ref="A2:D2" r:id="rId1" display="www.cbo.gov/publication/53884"/>
  </hyperlinks>
  <pageMargins left="0.5" right="0.5" top="0.5" bottom="0.5" header="0" footer="0"/>
  <pageSetup scale="2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61"/>
  <sheetViews>
    <sheetView workbookViewId="0"/>
  </sheetViews>
  <sheetFormatPr defaultColWidth="9.109375" defaultRowHeight="14.4"/>
  <cols>
    <col min="1" max="6" width="2.6640625" style="4" customWidth="1"/>
    <col min="7" max="7" width="46" style="4" customWidth="1"/>
    <col min="8" max="16384" width="9.109375" style="4"/>
  </cols>
  <sheetData>
    <row r="1" spans="1:20" s="93" customFormat="1" ht="15" customHeight="1">
      <c r="A1" s="132" t="s">
        <v>132</v>
      </c>
    </row>
    <row r="2" spans="1:20" s="93" customFormat="1" ht="15" customHeight="1">
      <c r="A2" s="166" t="s">
        <v>86</v>
      </c>
      <c r="B2" s="166"/>
      <c r="C2" s="166"/>
      <c r="D2" s="166"/>
    </row>
    <row r="5" spans="1:20">
      <c r="A5" s="79" t="s">
        <v>34</v>
      </c>
      <c r="B5" s="87"/>
      <c r="C5" s="87"/>
      <c r="D5" s="87"/>
      <c r="E5" s="87"/>
      <c r="F5" s="87"/>
      <c r="G5" s="87"/>
      <c r="H5" s="46"/>
      <c r="I5" s="87"/>
      <c r="J5" s="87"/>
      <c r="K5" s="87"/>
      <c r="L5" s="87"/>
      <c r="M5" s="87"/>
      <c r="N5" s="87"/>
      <c r="O5" s="87"/>
      <c r="P5" s="87"/>
      <c r="Q5" s="40"/>
      <c r="R5" s="40"/>
      <c r="S5" s="40"/>
      <c r="T5" s="40"/>
    </row>
    <row r="6" spans="1:20">
      <c r="A6" s="79" t="s">
        <v>94</v>
      </c>
      <c r="B6" s="87"/>
      <c r="C6" s="87"/>
      <c r="D6" s="87"/>
      <c r="E6" s="87"/>
      <c r="F6" s="87"/>
      <c r="G6" s="87"/>
      <c r="H6" s="46"/>
      <c r="I6" s="87"/>
      <c r="J6" s="87"/>
      <c r="K6" s="87"/>
      <c r="L6" s="87"/>
      <c r="M6" s="87"/>
      <c r="N6" s="87"/>
      <c r="O6" s="87"/>
      <c r="P6" s="87"/>
      <c r="Q6" s="87"/>
      <c r="R6" s="87"/>
      <c r="S6" s="87"/>
      <c r="T6" s="87"/>
    </row>
    <row r="7" spans="1:20">
      <c r="A7" s="47" t="s">
        <v>8</v>
      </c>
      <c r="B7" s="47"/>
      <c r="C7" s="47"/>
      <c r="D7" s="47"/>
      <c r="E7" s="43"/>
      <c r="F7" s="43"/>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t="s">
        <v>134</v>
      </c>
      <c r="T10" s="3" t="s">
        <v>134</v>
      </c>
    </row>
    <row r="11" spans="1:20">
      <c r="A11" s="43"/>
      <c r="B11" s="43"/>
      <c r="C11" s="43"/>
      <c r="D11" s="43"/>
      <c r="E11" s="43"/>
      <c r="F11" s="43"/>
      <c r="G11" s="43"/>
      <c r="H11" s="44">
        <v>2018</v>
      </c>
      <c r="I11" s="80">
        <v>2019</v>
      </c>
      <c r="J11" s="80">
        <v>2020</v>
      </c>
      <c r="K11" s="80">
        <v>2021</v>
      </c>
      <c r="L11" s="80">
        <v>2022</v>
      </c>
      <c r="M11" s="80">
        <v>2023</v>
      </c>
      <c r="N11" s="80">
        <v>2024</v>
      </c>
      <c r="O11" s="80">
        <v>2025</v>
      </c>
      <c r="P11" s="80">
        <v>2026</v>
      </c>
      <c r="Q11" s="80">
        <v>2027</v>
      </c>
      <c r="R11" s="80">
        <v>2028</v>
      </c>
      <c r="S11" s="6">
        <v>2023</v>
      </c>
      <c r="T11" s="6">
        <v>2028</v>
      </c>
    </row>
    <row r="12" spans="1:20" ht="16.8">
      <c r="A12" s="88" t="s">
        <v>100</v>
      </c>
      <c r="B12" s="88"/>
      <c r="C12" s="88"/>
      <c r="D12" s="88"/>
      <c r="E12" s="88"/>
      <c r="F12" s="88"/>
      <c r="G12" s="88"/>
      <c r="H12" s="46">
        <v>-792.58500000000004</v>
      </c>
      <c r="I12" s="46">
        <v>-972.78700000000003</v>
      </c>
      <c r="J12" s="46">
        <v>-1003.325</v>
      </c>
      <c r="K12" s="46">
        <v>-1118.3879999999999</v>
      </c>
      <c r="L12" s="46">
        <v>-1274.5540000000001</v>
      </c>
      <c r="M12" s="46">
        <v>-1272.835</v>
      </c>
      <c r="N12" s="46">
        <v>-1244.5340000000001</v>
      </c>
      <c r="O12" s="46">
        <v>-1352.3720000000001</v>
      </c>
      <c r="P12" s="46">
        <v>-1321.1980000000001</v>
      </c>
      <c r="Q12" s="46">
        <v>-1314.347</v>
      </c>
      <c r="R12" s="46">
        <v>-1526.556</v>
      </c>
      <c r="S12" s="46">
        <v>-5641.8890000000001</v>
      </c>
      <c r="T12" s="46">
        <v>-12400.896000000001</v>
      </c>
    </row>
    <row r="13" spans="1:20">
      <c r="A13" s="41"/>
      <c r="B13" s="41"/>
      <c r="C13" s="41"/>
      <c r="D13" s="41"/>
      <c r="E13" s="41"/>
      <c r="F13" s="41"/>
      <c r="G13" s="41"/>
      <c r="H13" s="48"/>
      <c r="I13" s="88"/>
      <c r="J13" s="88"/>
      <c r="K13" s="88"/>
      <c r="L13" s="88"/>
      <c r="M13" s="88"/>
      <c r="N13" s="88"/>
      <c r="O13" s="88"/>
      <c r="P13" s="88"/>
      <c r="Q13" s="88"/>
      <c r="R13" s="88"/>
      <c r="S13" s="88"/>
      <c r="T13" s="88"/>
    </row>
    <row r="14" spans="1:20">
      <c r="A14" s="88" t="s">
        <v>75</v>
      </c>
      <c r="B14" s="41"/>
      <c r="C14" s="88"/>
      <c r="D14" s="88"/>
      <c r="E14" s="88"/>
      <c r="F14" s="88"/>
      <c r="G14" s="88"/>
      <c r="H14" s="48"/>
      <c r="I14" s="48"/>
      <c r="J14" s="48"/>
      <c r="K14" s="48"/>
      <c r="L14" s="48"/>
      <c r="M14" s="48"/>
      <c r="N14" s="48"/>
      <c r="O14" s="48"/>
      <c r="P14" s="48"/>
      <c r="Q14" s="48"/>
      <c r="R14" s="48"/>
      <c r="S14" s="48"/>
      <c r="T14" s="48"/>
    </row>
    <row r="15" spans="1:20">
      <c r="A15" s="88"/>
      <c r="B15" s="41" t="s">
        <v>2</v>
      </c>
      <c r="C15" s="86"/>
      <c r="D15" s="86"/>
      <c r="E15" s="86"/>
      <c r="F15" s="86"/>
      <c r="G15" s="88"/>
      <c r="H15" s="48"/>
      <c r="I15" s="88"/>
      <c r="J15" s="88"/>
      <c r="K15" s="88"/>
      <c r="L15" s="88"/>
      <c r="M15" s="88"/>
      <c r="N15" s="88"/>
      <c r="O15" s="88"/>
      <c r="P15" s="88"/>
      <c r="Q15" s="88"/>
      <c r="R15" s="88"/>
      <c r="S15" s="88"/>
      <c r="T15" s="88"/>
    </row>
    <row r="16" spans="1:20">
      <c r="A16" s="88"/>
      <c r="B16" s="41"/>
      <c r="C16" s="41" t="s">
        <v>4</v>
      </c>
      <c r="D16" s="86"/>
      <c r="E16" s="86"/>
      <c r="F16" s="85"/>
      <c r="G16" s="41"/>
      <c r="H16" s="46"/>
      <c r="I16" s="48"/>
      <c r="J16" s="48"/>
      <c r="K16" s="48"/>
      <c r="L16" s="48"/>
      <c r="M16" s="48"/>
      <c r="N16" s="48"/>
      <c r="O16" s="48"/>
      <c r="P16" s="48"/>
      <c r="Q16" s="48"/>
      <c r="R16" s="48"/>
      <c r="S16" s="48"/>
      <c r="T16" s="48"/>
    </row>
    <row r="17" spans="1:20">
      <c r="A17" s="41"/>
      <c r="B17" s="41"/>
      <c r="C17" s="41"/>
      <c r="D17" s="41" t="s">
        <v>49</v>
      </c>
      <c r="E17" s="41"/>
      <c r="F17" s="41"/>
      <c r="G17" s="41"/>
      <c r="H17" s="88">
        <v>0</v>
      </c>
      <c r="I17" s="88">
        <v>-2.4089999999999998</v>
      </c>
      <c r="J17" s="88">
        <v>-85.447999999999993</v>
      </c>
      <c r="K17" s="88">
        <v>-67.713999999999999</v>
      </c>
      <c r="L17" s="88">
        <v>-93.501000000000005</v>
      </c>
      <c r="M17" s="88">
        <v>-118.873</v>
      </c>
      <c r="N17" s="88">
        <v>-134.643</v>
      </c>
      <c r="O17" s="88">
        <v>-155.32300000000001</v>
      </c>
      <c r="P17" s="88">
        <v>-173.86099999999999</v>
      </c>
      <c r="Q17" s="88">
        <v>-195.73500000000001</v>
      </c>
      <c r="R17" s="88">
        <v>-223.172</v>
      </c>
      <c r="S17" s="88">
        <v>-367.94600000000003</v>
      </c>
      <c r="T17" s="88">
        <v>-1250.6790000000001</v>
      </c>
    </row>
    <row r="18" spans="1:20">
      <c r="A18" s="41"/>
      <c r="B18" s="41"/>
      <c r="C18" s="41"/>
      <c r="D18" s="41" t="s">
        <v>68</v>
      </c>
      <c r="E18" s="41"/>
      <c r="F18" s="41"/>
      <c r="G18" s="41"/>
      <c r="H18" s="88">
        <v>0</v>
      </c>
      <c r="I18" s="88">
        <v>40.22</v>
      </c>
      <c r="J18" s="88">
        <v>7.1449999999999996</v>
      </c>
      <c r="K18" s="88">
        <v>5.14</v>
      </c>
      <c r="L18" s="88">
        <v>6.9</v>
      </c>
      <c r="M18" s="88">
        <v>8.93</v>
      </c>
      <c r="N18" s="88">
        <v>10.78</v>
      </c>
      <c r="O18" s="88">
        <v>11.39</v>
      </c>
      <c r="P18" s="88">
        <v>12.92</v>
      </c>
      <c r="Q18" s="88">
        <v>13.68</v>
      </c>
      <c r="R18" s="88">
        <v>13.84</v>
      </c>
      <c r="S18" s="88">
        <v>68.334999999999994</v>
      </c>
      <c r="T18" s="88">
        <v>130.94499999999999</v>
      </c>
    </row>
    <row r="19" spans="1:20">
      <c r="A19" s="41"/>
      <c r="B19" s="41"/>
      <c r="C19" s="41"/>
      <c r="D19" s="41" t="s">
        <v>50</v>
      </c>
      <c r="E19" s="41"/>
      <c r="F19" s="41"/>
      <c r="G19" s="41"/>
      <c r="H19" s="88">
        <v>0</v>
      </c>
      <c r="I19" s="88">
        <v>-1.7050000000000001</v>
      </c>
      <c r="J19" s="88">
        <v>-4.3010000000000002</v>
      </c>
      <c r="K19" s="88">
        <v>-6.2679999999999998</v>
      </c>
      <c r="L19" s="88">
        <v>-7.8659999999999997</v>
      </c>
      <c r="M19" s="88">
        <v>-9.4589999999999996</v>
      </c>
      <c r="N19" s="88">
        <v>-11.167999999999999</v>
      </c>
      <c r="O19" s="88">
        <v>-13.003</v>
      </c>
      <c r="P19" s="88">
        <v>-14.863</v>
      </c>
      <c r="Q19" s="88">
        <v>-16.559000000000001</v>
      </c>
      <c r="R19" s="88">
        <v>-17.82</v>
      </c>
      <c r="S19" s="88">
        <v>-29.599</v>
      </c>
      <c r="T19" s="88">
        <v>-103.012</v>
      </c>
    </row>
    <row r="20" spans="1:20">
      <c r="A20" s="41"/>
      <c r="B20" s="41"/>
      <c r="C20" s="41"/>
      <c r="D20" s="41" t="s">
        <v>76</v>
      </c>
      <c r="E20" s="41"/>
      <c r="F20" s="41"/>
      <c r="G20" s="41"/>
      <c r="H20" s="88">
        <v>0</v>
      </c>
      <c r="I20" s="88">
        <v>-4.9269999999999996</v>
      </c>
      <c r="J20" s="88">
        <v>-10.031000000000001</v>
      </c>
      <c r="K20" s="88">
        <v>-13.52</v>
      </c>
      <c r="L20" s="88">
        <v>-14.698</v>
      </c>
      <c r="M20" s="88">
        <v>-15.464</v>
      </c>
      <c r="N20" s="88">
        <v>-16.23</v>
      </c>
      <c r="O20" s="88">
        <v>-12.271000000000001</v>
      </c>
      <c r="P20" s="88">
        <v>-20.053999999999998</v>
      </c>
      <c r="Q20" s="88">
        <v>-1.2929999999999999</v>
      </c>
      <c r="R20" s="88">
        <v>-2.6819999999999999</v>
      </c>
      <c r="S20" s="88">
        <v>-58.64</v>
      </c>
      <c r="T20" s="88">
        <v>-111.17</v>
      </c>
    </row>
    <row r="21" spans="1:20">
      <c r="A21" s="41"/>
      <c r="B21" s="41"/>
      <c r="C21" s="41"/>
      <c r="D21" s="41" t="s">
        <v>38</v>
      </c>
      <c r="E21" s="41"/>
      <c r="F21" s="41"/>
      <c r="G21" s="41"/>
      <c r="H21" s="88">
        <v>0</v>
      </c>
      <c r="I21" s="88">
        <v>-9.6769999999999996</v>
      </c>
      <c r="J21" s="88">
        <v>-9.0559999999999992</v>
      </c>
      <c r="K21" s="88">
        <v>-21.382999999999999</v>
      </c>
      <c r="L21" s="88">
        <v>0.76</v>
      </c>
      <c r="M21" s="88">
        <v>6.3040000000000003</v>
      </c>
      <c r="N21" s="88">
        <v>12.013</v>
      </c>
      <c r="O21" s="88">
        <v>15.147</v>
      </c>
      <c r="P21" s="88">
        <v>15.987</v>
      </c>
      <c r="Q21" s="88">
        <v>22.295999999999999</v>
      </c>
      <c r="R21" s="88">
        <v>-8.7089999999999996</v>
      </c>
      <c r="S21" s="88">
        <v>-33.051000000000002</v>
      </c>
      <c r="T21" s="88">
        <v>23.681999999999999</v>
      </c>
    </row>
    <row r="22" spans="1:20" ht="3" customHeight="1">
      <c r="A22" s="88"/>
      <c r="B22" s="41"/>
      <c r="C22" s="41"/>
      <c r="D22" s="41"/>
      <c r="E22" s="41"/>
      <c r="F22" s="41"/>
      <c r="G22" s="41"/>
      <c r="H22" s="48" t="s">
        <v>23</v>
      </c>
      <c r="I22" s="48" t="s">
        <v>23</v>
      </c>
      <c r="J22" s="48" t="s">
        <v>23</v>
      </c>
      <c r="K22" s="48" t="s">
        <v>23</v>
      </c>
      <c r="L22" s="48" t="s">
        <v>23</v>
      </c>
      <c r="M22" s="48" t="s">
        <v>23</v>
      </c>
      <c r="N22" s="48" t="s">
        <v>23</v>
      </c>
      <c r="O22" s="48" t="s">
        <v>23</v>
      </c>
      <c r="P22" s="48" t="s">
        <v>23</v>
      </c>
      <c r="Q22" s="48" t="s">
        <v>23</v>
      </c>
      <c r="R22" s="48" t="s">
        <v>23</v>
      </c>
      <c r="S22" s="48" t="s">
        <v>23</v>
      </c>
      <c r="T22" s="48" t="s">
        <v>23</v>
      </c>
    </row>
    <row r="23" spans="1:20">
      <c r="A23" s="88"/>
      <c r="B23" s="41"/>
      <c r="C23" s="41"/>
      <c r="D23" s="41"/>
      <c r="E23" s="41" t="s">
        <v>40</v>
      </c>
      <c r="F23" s="41"/>
      <c r="G23" s="41"/>
      <c r="H23" s="88">
        <v>0</v>
      </c>
      <c r="I23" s="88">
        <v>21.501999999999999</v>
      </c>
      <c r="J23" s="88">
        <v>-101.691</v>
      </c>
      <c r="K23" s="88">
        <v>-103.745</v>
      </c>
      <c r="L23" s="88">
        <v>-108.405</v>
      </c>
      <c r="M23" s="88">
        <v>-128.56200000000001</v>
      </c>
      <c r="N23" s="88">
        <v>-139.24799999999999</v>
      </c>
      <c r="O23" s="88">
        <v>-154.06</v>
      </c>
      <c r="P23" s="88">
        <v>-179.87100000000001</v>
      </c>
      <c r="Q23" s="88">
        <v>-177.61099999999999</v>
      </c>
      <c r="R23" s="88">
        <v>-238.54300000000001</v>
      </c>
      <c r="S23" s="88">
        <v>-420.90100000000001</v>
      </c>
      <c r="T23" s="88">
        <v>-1310.2339999999999</v>
      </c>
    </row>
    <row r="24" spans="1:20">
      <c r="A24" s="88"/>
      <c r="B24" s="41"/>
      <c r="C24" s="41"/>
      <c r="D24" s="41"/>
      <c r="E24" s="41"/>
      <c r="F24" s="41"/>
      <c r="G24" s="41"/>
      <c r="H24" s="46"/>
      <c r="I24" s="46"/>
      <c r="J24" s="46"/>
      <c r="K24" s="46"/>
      <c r="L24" s="46"/>
      <c r="M24" s="46"/>
      <c r="N24" s="46"/>
      <c r="O24" s="46"/>
      <c r="P24" s="46"/>
      <c r="Q24" s="46"/>
      <c r="R24" s="46"/>
      <c r="S24" s="46"/>
      <c r="T24" s="46"/>
    </row>
    <row r="25" spans="1:20">
      <c r="A25" s="88"/>
      <c r="B25" s="41"/>
      <c r="C25" s="41" t="s">
        <v>3</v>
      </c>
      <c r="D25" s="88"/>
      <c r="E25" s="88"/>
      <c r="F25" s="88"/>
      <c r="G25" s="88"/>
      <c r="H25" s="46"/>
      <c r="I25" s="46"/>
      <c r="J25" s="46"/>
      <c r="K25" s="46"/>
      <c r="L25" s="46"/>
      <c r="M25" s="46"/>
      <c r="N25" s="46"/>
      <c r="O25" s="46"/>
      <c r="P25" s="46"/>
      <c r="Q25" s="46"/>
      <c r="R25" s="46"/>
      <c r="S25" s="46"/>
      <c r="T25" s="46"/>
    </row>
    <row r="26" spans="1:20">
      <c r="A26" s="88"/>
      <c r="B26" s="41"/>
      <c r="C26" s="41"/>
      <c r="D26" s="88" t="s">
        <v>51</v>
      </c>
      <c r="E26" s="88"/>
      <c r="F26" s="88"/>
      <c r="G26" s="88"/>
      <c r="H26" s="88">
        <v>0</v>
      </c>
      <c r="I26" s="88">
        <v>-4.71</v>
      </c>
      <c r="J26" s="88">
        <v>-3.3820000000000001</v>
      </c>
      <c r="K26" s="88">
        <v>-8.3699999999999992</v>
      </c>
      <c r="L26" s="88">
        <v>-14.061</v>
      </c>
      <c r="M26" s="88">
        <v>-15.856999999999999</v>
      </c>
      <c r="N26" s="88">
        <v>-48.136000000000003</v>
      </c>
      <c r="O26" s="88">
        <v>-66.325000000000003</v>
      </c>
      <c r="P26" s="88">
        <v>-74.805999999999997</v>
      </c>
      <c r="Q26" s="88">
        <v>-80.813999999999993</v>
      </c>
      <c r="R26" s="88">
        <v>-83.561000000000007</v>
      </c>
      <c r="S26" s="88">
        <v>-46.38</v>
      </c>
      <c r="T26" s="88">
        <v>-400.02199999999999</v>
      </c>
    </row>
    <row r="27" spans="1:20">
      <c r="A27" s="88"/>
      <c r="B27" s="41"/>
      <c r="C27" s="41"/>
      <c r="D27" s="88" t="s">
        <v>52</v>
      </c>
      <c r="E27" s="88"/>
      <c r="F27" s="88"/>
      <c r="G27" s="88"/>
      <c r="H27" s="88">
        <v>0</v>
      </c>
      <c r="I27" s="88">
        <v>3.286</v>
      </c>
      <c r="J27" s="88">
        <v>52.396999999999998</v>
      </c>
      <c r="K27" s="88">
        <v>67.494</v>
      </c>
      <c r="L27" s="88">
        <v>74.3</v>
      </c>
      <c r="M27" s="88">
        <v>76.897000000000006</v>
      </c>
      <c r="N27" s="88">
        <v>78.988</v>
      </c>
      <c r="O27" s="88">
        <v>79.997</v>
      </c>
      <c r="P27" s="88">
        <v>80.549000000000007</v>
      </c>
      <c r="Q27" s="88">
        <v>80.355000000000004</v>
      </c>
      <c r="R27" s="88">
        <v>79.457999999999998</v>
      </c>
      <c r="S27" s="88">
        <v>274.37400000000002</v>
      </c>
      <c r="T27" s="88">
        <v>673.721</v>
      </c>
    </row>
    <row r="28" spans="1:20">
      <c r="A28" s="88"/>
      <c r="B28" s="41"/>
      <c r="C28" s="41"/>
      <c r="D28" s="88" t="s">
        <v>53</v>
      </c>
      <c r="E28" s="88"/>
      <c r="F28" s="88"/>
      <c r="G28" s="88"/>
      <c r="H28" s="88">
        <v>0</v>
      </c>
      <c r="I28" s="88">
        <v>-32.993000000000002</v>
      </c>
      <c r="J28" s="88">
        <v>-76.981999999999999</v>
      </c>
      <c r="K28" s="88">
        <v>-117.008</v>
      </c>
      <c r="L28" s="88">
        <v>-168.12700000000001</v>
      </c>
      <c r="M28" s="88">
        <v>-206.155</v>
      </c>
      <c r="N28" s="88">
        <v>-239.53299999999999</v>
      </c>
      <c r="O28" s="88">
        <v>-272.26400000000001</v>
      </c>
      <c r="P28" s="88">
        <v>-304.11799999999999</v>
      </c>
      <c r="Q28" s="88">
        <v>-335.00099999999998</v>
      </c>
      <c r="R28" s="88">
        <v>-365.416</v>
      </c>
      <c r="S28" s="88">
        <v>-601.26499999999999</v>
      </c>
      <c r="T28" s="88">
        <v>-2117.5970000000002</v>
      </c>
    </row>
    <row r="29" spans="1:20" ht="3" customHeight="1">
      <c r="A29" s="88"/>
      <c r="B29" s="41"/>
      <c r="C29" s="41"/>
      <c r="D29" s="88"/>
      <c r="E29" s="88"/>
      <c r="F29" s="88"/>
      <c r="G29" s="88"/>
      <c r="H29" s="48" t="s">
        <v>23</v>
      </c>
      <c r="I29" s="48" t="s">
        <v>23</v>
      </c>
      <c r="J29" s="48" t="s">
        <v>23</v>
      </c>
      <c r="K29" s="48" t="s">
        <v>23</v>
      </c>
      <c r="L29" s="48" t="s">
        <v>23</v>
      </c>
      <c r="M29" s="48" t="s">
        <v>23</v>
      </c>
      <c r="N29" s="48" t="s">
        <v>23</v>
      </c>
      <c r="O29" s="48" t="s">
        <v>23</v>
      </c>
      <c r="P29" s="48" t="s">
        <v>23</v>
      </c>
      <c r="Q29" s="48" t="s">
        <v>23</v>
      </c>
      <c r="R29" s="48" t="s">
        <v>23</v>
      </c>
      <c r="S29" s="48" t="s">
        <v>23</v>
      </c>
      <c r="T29" s="48" t="s">
        <v>23</v>
      </c>
    </row>
    <row r="30" spans="1:20">
      <c r="A30" s="88"/>
      <c r="B30" s="41"/>
      <c r="C30" s="41"/>
      <c r="D30" s="88"/>
      <c r="E30" s="88" t="s">
        <v>41</v>
      </c>
      <c r="F30" s="88"/>
      <c r="G30" s="88"/>
      <c r="H30" s="88">
        <v>0</v>
      </c>
      <c r="I30" s="88">
        <v>-34.417000000000002</v>
      </c>
      <c r="J30" s="88">
        <v>-27.966999999999999</v>
      </c>
      <c r="K30" s="88">
        <v>-57.884</v>
      </c>
      <c r="L30" s="88">
        <v>-107.88800000000001</v>
      </c>
      <c r="M30" s="88">
        <v>-145.11500000000001</v>
      </c>
      <c r="N30" s="88">
        <v>-208.68100000000001</v>
      </c>
      <c r="O30" s="88">
        <v>-258.59199999999998</v>
      </c>
      <c r="P30" s="88">
        <v>-298.375</v>
      </c>
      <c r="Q30" s="88">
        <v>-335.46</v>
      </c>
      <c r="R30" s="88">
        <v>-369.51900000000001</v>
      </c>
      <c r="S30" s="88">
        <v>-373.27100000000002</v>
      </c>
      <c r="T30" s="88">
        <v>-1843.8979999999999</v>
      </c>
    </row>
    <row r="31" spans="1:20">
      <c r="A31" s="88"/>
      <c r="B31" s="41"/>
      <c r="C31" s="88"/>
      <c r="D31" s="88"/>
      <c r="E31" s="88"/>
      <c r="F31" s="88"/>
      <c r="G31" s="88"/>
      <c r="H31" s="46"/>
      <c r="I31" s="46"/>
      <c r="J31" s="46"/>
      <c r="K31" s="46"/>
      <c r="L31" s="46"/>
      <c r="M31" s="46"/>
      <c r="N31" s="46"/>
      <c r="O31" s="46"/>
      <c r="P31" s="46"/>
      <c r="Q31" s="46"/>
      <c r="R31" s="46"/>
      <c r="S31" s="46"/>
      <c r="T31" s="46"/>
    </row>
    <row r="32" spans="1:20">
      <c r="A32" s="88"/>
      <c r="B32" s="41" t="s">
        <v>19</v>
      </c>
      <c r="C32" s="88"/>
      <c r="D32" s="88"/>
      <c r="E32" s="88"/>
      <c r="F32" s="88"/>
      <c r="G32" s="88"/>
      <c r="H32" s="88">
        <v>-1E-3</v>
      </c>
      <c r="I32" s="88">
        <v>-1.798</v>
      </c>
      <c r="J32" s="88">
        <v>-4.7770000000000001</v>
      </c>
      <c r="K32" s="88">
        <v>-10.881</v>
      </c>
      <c r="L32" s="88">
        <v>-18.827000000000002</v>
      </c>
      <c r="M32" s="88">
        <v>-28.6</v>
      </c>
      <c r="N32" s="88">
        <v>-39.966000000000001</v>
      </c>
      <c r="O32" s="88">
        <v>-53.387999999999998</v>
      </c>
      <c r="P32" s="88">
        <v>-67.869</v>
      </c>
      <c r="Q32" s="88">
        <v>-81.254999999999995</v>
      </c>
      <c r="R32" s="88">
        <v>-95.254000000000005</v>
      </c>
      <c r="S32" s="88">
        <v>-64.882999999999996</v>
      </c>
      <c r="T32" s="88">
        <v>-402.61500000000001</v>
      </c>
    </row>
    <row r="33" spans="1:22" ht="3" customHeight="1">
      <c r="A33" s="88"/>
      <c r="B33" s="41"/>
      <c r="C33" s="88"/>
      <c r="D33" s="88"/>
      <c r="E33" s="88"/>
      <c r="F33" s="88"/>
      <c r="G33" s="88"/>
      <c r="H33" s="48" t="s">
        <v>23</v>
      </c>
      <c r="I33" s="48" t="s">
        <v>23</v>
      </c>
      <c r="J33" s="48" t="s">
        <v>23</v>
      </c>
      <c r="K33" s="48" t="s">
        <v>23</v>
      </c>
      <c r="L33" s="48" t="s">
        <v>23</v>
      </c>
      <c r="M33" s="48" t="s">
        <v>23</v>
      </c>
      <c r="N33" s="48" t="s">
        <v>23</v>
      </c>
      <c r="O33" s="48" t="s">
        <v>23</v>
      </c>
      <c r="P33" s="48" t="s">
        <v>23</v>
      </c>
      <c r="Q33" s="48" t="s">
        <v>23</v>
      </c>
      <c r="R33" s="48" t="s">
        <v>23</v>
      </c>
      <c r="S33" s="48" t="s">
        <v>23</v>
      </c>
      <c r="T33" s="48" t="s">
        <v>23</v>
      </c>
    </row>
    <row r="34" spans="1:22">
      <c r="A34" s="88"/>
      <c r="B34" s="41"/>
      <c r="C34" s="88"/>
      <c r="D34" s="88"/>
      <c r="E34" s="88"/>
      <c r="F34" s="88" t="s">
        <v>28</v>
      </c>
      <c r="G34" s="88"/>
      <c r="H34" s="88">
        <v>-1E-3</v>
      </c>
      <c r="I34" s="88">
        <v>-14.712999999999999</v>
      </c>
      <c r="J34" s="88">
        <v>-134.435</v>
      </c>
      <c r="K34" s="88">
        <v>-172.51</v>
      </c>
      <c r="L34" s="88">
        <v>-235.12</v>
      </c>
      <c r="M34" s="88">
        <v>-302.27699999999999</v>
      </c>
      <c r="N34" s="88">
        <v>-387.89499999999998</v>
      </c>
      <c r="O34" s="88">
        <v>-466.04</v>
      </c>
      <c r="P34" s="88">
        <v>-546.11500000000001</v>
      </c>
      <c r="Q34" s="88">
        <v>-594.32600000000002</v>
      </c>
      <c r="R34" s="88">
        <v>-703.31600000000003</v>
      </c>
      <c r="S34" s="88">
        <v>-859.05499999999995</v>
      </c>
      <c r="T34" s="88">
        <v>-3556.7469999999998</v>
      </c>
    </row>
    <row r="35" spans="1:22">
      <c r="A35" s="41"/>
      <c r="B35" s="41"/>
      <c r="C35" s="41"/>
      <c r="D35" s="41"/>
      <c r="E35" s="88"/>
      <c r="F35" s="41"/>
      <c r="G35" s="41"/>
      <c r="H35" s="48"/>
      <c r="I35" s="48"/>
      <c r="J35" s="48"/>
      <c r="K35" s="48"/>
      <c r="L35" s="48"/>
      <c r="M35" s="48"/>
      <c r="N35" s="48"/>
      <c r="O35" s="48"/>
      <c r="P35" s="48"/>
      <c r="Q35" s="48"/>
      <c r="R35" s="48"/>
      <c r="S35" s="48"/>
      <c r="T35" s="48"/>
    </row>
    <row r="36" spans="1:22">
      <c r="A36" s="88"/>
      <c r="B36" s="41" t="s">
        <v>1</v>
      </c>
      <c r="C36" s="88"/>
      <c r="D36" s="88"/>
      <c r="E36" s="88"/>
      <c r="F36" s="88"/>
      <c r="G36" s="88"/>
      <c r="H36" s="46"/>
      <c r="I36" s="46"/>
      <c r="J36" s="46"/>
      <c r="K36" s="46"/>
      <c r="L36" s="46"/>
      <c r="M36" s="46"/>
      <c r="N36" s="46"/>
      <c r="O36" s="46"/>
      <c r="P36" s="46"/>
      <c r="Q36" s="46"/>
      <c r="R36" s="46"/>
      <c r="S36" s="46"/>
      <c r="T36" s="46"/>
    </row>
    <row r="37" spans="1:22">
      <c r="A37" s="88"/>
      <c r="B37" s="41"/>
      <c r="C37" s="88" t="s">
        <v>77</v>
      </c>
      <c r="D37" s="88"/>
      <c r="E37" s="88"/>
      <c r="F37" s="88"/>
      <c r="G37" s="88"/>
      <c r="H37" s="88"/>
      <c r="I37" s="88"/>
      <c r="J37" s="88"/>
      <c r="K37" s="88"/>
      <c r="L37" s="88"/>
      <c r="M37" s="88"/>
      <c r="N37" s="88"/>
      <c r="O37" s="88"/>
      <c r="P37" s="88"/>
      <c r="Q37" s="88"/>
      <c r="R37" s="88"/>
      <c r="S37" s="88"/>
      <c r="T37" s="88"/>
    </row>
    <row r="38" spans="1:22" ht="16.8">
      <c r="A38" s="88"/>
      <c r="B38" s="41"/>
      <c r="C38" s="88"/>
      <c r="D38" s="88" t="s">
        <v>99</v>
      </c>
      <c r="E38" s="88"/>
      <c r="F38" s="88"/>
      <c r="G38" s="88"/>
      <c r="H38" s="88">
        <v>0</v>
      </c>
      <c r="I38" s="88">
        <v>0</v>
      </c>
      <c r="J38" s="88">
        <v>0</v>
      </c>
      <c r="K38" s="88">
        <v>0</v>
      </c>
      <c r="L38" s="88">
        <v>0</v>
      </c>
      <c r="M38" s="88">
        <v>0</v>
      </c>
      <c r="N38" s="88">
        <v>-5.1999999999999998E-2</v>
      </c>
      <c r="O38" s="88">
        <v>-6.069</v>
      </c>
      <c r="P38" s="88">
        <v>-101.846</v>
      </c>
      <c r="Q38" s="88">
        <v>-232.887</v>
      </c>
      <c r="R38" s="88">
        <v>-250.27699999999999</v>
      </c>
      <c r="S38" s="88">
        <v>0</v>
      </c>
      <c r="T38" s="88">
        <v>-591.13099999999997</v>
      </c>
    </row>
    <row r="39" spans="1:22">
      <c r="A39" s="88"/>
      <c r="B39" s="41"/>
      <c r="C39" s="88" t="s">
        <v>78</v>
      </c>
      <c r="D39" s="88"/>
      <c r="E39" s="88"/>
      <c r="F39" s="88"/>
      <c r="G39" s="88"/>
      <c r="H39" s="88">
        <v>0</v>
      </c>
      <c r="I39" s="88">
        <v>0</v>
      </c>
      <c r="J39" s="88">
        <v>-3.7959999999999998</v>
      </c>
      <c r="K39" s="88">
        <v>-8.6180000000000003</v>
      </c>
      <c r="L39" s="88">
        <v>-10.727</v>
      </c>
      <c r="M39" s="88">
        <v>-14.593</v>
      </c>
      <c r="N39" s="88">
        <v>-17.757000000000001</v>
      </c>
      <c r="O39" s="88">
        <v>-19.911000000000001</v>
      </c>
      <c r="P39" s="88">
        <v>-20.933</v>
      </c>
      <c r="Q39" s="88">
        <v>-22.472999999999999</v>
      </c>
      <c r="R39" s="88">
        <v>-23.797999999999998</v>
      </c>
      <c r="S39" s="88">
        <v>-37.734999999999999</v>
      </c>
      <c r="T39" s="88">
        <v>-142.607</v>
      </c>
    </row>
    <row r="40" spans="1:22">
      <c r="A40" s="88"/>
      <c r="B40" s="41"/>
      <c r="C40" s="88" t="s">
        <v>69</v>
      </c>
      <c r="D40" s="88"/>
      <c r="E40" s="88"/>
      <c r="F40" s="88"/>
      <c r="G40" s="88"/>
      <c r="H40" s="88">
        <v>0</v>
      </c>
      <c r="I40" s="88">
        <v>2.181</v>
      </c>
      <c r="J40" s="88">
        <v>4.54</v>
      </c>
      <c r="K40" s="88">
        <v>7.0620000000000003</v>
      </c>
      <c r="L40" s="88">
        <v>9.5180000000000007</v>
      </c>
      <c r="M40" s="88">
        <v>11.433</v>
      </c>
      <c r="N40" s="88">
        <v>13.244999999999999</v>
      </c>
      <c r="O40" s="88">
        <v>14.872999999999999</v>
      </c>
      <c r="P40" s="88">
        <v>15.291</v>
      </c>
      <c r="Q40" s="88">
        <v>15.522</v>
      </c>
      <c r="R40" s="88">
        <v>15.749000000000001</v>
      </c>
      <c r="S40" s="88">
        <v>34.734000000000002</v>
      </c>
      <c r="T40" s="88">
        <v>109.414</v>
      </c>
    </row>
    <row r="41" spans="1:22">
      <c r="A41" s="88"/>
      <c r="B41" s="41"/>
      <c r="C41" s="88" t="s">
        <v>38</v>
      </c>
      <c r="D41" s="88"/>
      <c r="E41" s="88"/>
      <c r="F41" s="88"/>
      <c r="G41" s="88"/>
      <c r="H41" s="88">
        <v>0.106</v>
      </c>
      <c r="I41" s="88">
        <v>0.58299999999999996</v>
      </c>
      <c r="J41" s="88">
        <v>1.9970000000000001</v>
      </c>
      <c r="K41" s="88">
        <v>2.7229999999999999</v>
      </c>
      <c r="L41" s="88">
        <v>1.415</v>
      </c>
      <c r="M41" s="88">
        <v>3.177</v>
      </c>
      <c r="N41" s="88">
        <v>2.3879999999999999</v>
      </c>
      <c r="O41" s="88">
        <v>2.5590000000000002</v>
      </c>
      <c r="P41" s="88">
        <v>2.4849999999999999</v>
      </c>
      <c r="Q41" s="88">
        <v>2.101</v>
      </c>
      <c r="R41" s="88">
        <v>2.8519999999999999</v>
      </c>
      <c r="S41" s="88">
        <v>9.8960000000000008</v>
      </c>
      <c r="T41" s="88">
        <v>22.28</v>
      </c>
    </row>
    <row r="42" spans="1:22" ht="3" customHeight="1">
      <c r="A42" s="88"/>
      <c r="B42" s="41"/>
      <c r="C42" s="88"/>
      <c r="D42" s="88"/>
      <c r="E42" s="88"/>
      <c r="F42" s="88"/>
      <c r="G42" s="88"/>
      <c r="H42" s="48" t="s">
        <v>23</v>
      </c>
      <c r="I42" s="48" t="s">
        <v>23</v>
      </c>
      <c r="J42" s="48" t="s">
        <v>23</v>
      </c>
      <c r="K42" s="48" t="s">
        <v>23</v>
      </c>
      <c r="L42" s="48" t="s">
        <v>23</v>
      </c>
      <c r="M42" s="48" t="s">
        <v>23</v>
      </c>
      <c r="N42" s="48" t="s">
        <v>23</v>
      </c>
      <c r="O42" s="48" t="s">
        <v>23</v>
      </c>
      <c r="P42" s="48" t="s">
        <v>23</v>
      </c>
      <c r="Q42" s="48" t="s">
        <v>23</v>
      </c>
      <c r="R42" s="48" t="s">
        <v>23</v>
      </c>
      <c r="S42" s="48" t="s">
        <v>23</v>
      </c>
      <c r="T42" s="48" t="s">
        <v>23</v>
      </c>
    </row>
    <row r="43" spans="1:22">
      <c r="A43" s="88"/>
      <c r="B43" s="41"/>
      <c r="C43" s="88"/>
      <c r="D43" s="88" t="s">
        <v>37</v>
      </c>
      <c r="E43" s="88"/>
      <c r="F43" s="88"/>
      <c r="G43" s="88"/>
      <c r="H43" s="88">
        <v>0.106</v>
      </c>
      <c r="I43" s="88">
        <v>2.7639999999999998</v>
      </c>
      <c r="J43" s="88">
        <v>2.7410000000000001</v>
      </c>
      <c r="K43" s="88">
        <v>1.1659999999999999</v>
      </c>
      <c r="L43" s="88">
        <v>0.20599999999999999</v>
      </c>
      <c r="M43" s="88">
        <v>1.7000000000000001E-2</v>
      </c>
      <c r="N43" s="88">
        <v>-2.177</v>
      </c>
      <c r="O43" s="88">
        <v>-8.548</v>
      </c>
      <c r="P43" s="88">
        <v>-105.002</v>
      </c>
      <c r="Q43" s="88">
        <v>-237.73599999999999</v>
      </c>
      <c r="R43" s="88">
        <v>-255.47499999999999</v>
      </c>
      <c r="S43" s="88">
        <v>6.8949999999999996</v>
      </c>
      <c r="T43" s="88">
        <v>-602.04300000000001</v>
      </c>
    </row>
    <row r="44" spans="1:22">
      <c r="A44" s="88"/>
      <c r="B44" s="41"/>
      <c r="C44" s="88"/>
      <c r="D44" s="88"/>
      <c r="E44" s="88"/>
      <c r="F44" s="88"/>
      <c r="G44" s="88"/>
      <c r="H44" s="46"/>
      <c r="I44" s="46"/>
      <c r="J44" s="46"/>
      <c r="K44" s="46"/>
      <c r="L44" s="46"/>
      <c r="M44" s="46"/>
      <c r="N44" s="46"/>
      <c r="O44" s="46"/>
      <c r="P44" s="46"/>
      <c r="Q44" s="46"/>
      <c r="R44" s="46"/>
      <c r="S44" s="46"/>
      <c r="T44" s="46"/>
    </row>
    <row r="45" spans="1:22" ht="16.8">
      <c r="A45" s="88" t="s">
        <v>98</v>
      </c>
      <c r="B45" s="41"/>
      <c r="C45" s="41"/>
      <c r="D45" s="41"/>
      <c r="E45" s="41"/>
      <c r="F45" s="41"/>
      <c r="G45" s="41"/>
      <c r="H45" s="88">
        <v>0.107</v>
      </c>
      <c r="I45" s="88">
        <v>17.477</v>
      </c>
      <c r="J45" s="88">
        <v>137.17599999999999</v>
      </c>
      <c r="K45" s="88">
        <v>173.67599999999999</v>
      </c>
      <c r="L45" s="88">
        <v>235.32599999999999</v>
      </c>
      <c r="M45" s="88">
        <v>302.29399999999998</v>
      </c>
      <c r="N45" s="88">
        <v>385.71800000000002</v>
      </c>
      <c r="O45" s="88">
        <v>457.49200000000002</v>
      </c>
      <c r="P45" s="88">
        <v>441.113</v>
      </c>
      <c r="Q45" s="88">
        <v>356.59</v>
      </c>
      <c r="R45" s="88">
        <v>447.84100000000001</v>
      </c>
      <c r="S45" s="88">
        <v>865.95</v>
      </c>
      <c r="T45" s="88">
        <v>2954.7040000000002</v>
      </c>
      <c r="U45" s="88"/>
      <c r="V45" s="88"/>
    </row>
    <row r="46" spans="1:22">
      <c r="A46" s="88"/>
      <c r="B46" s="41"/>
      <c r="C46" s="41"/>
      <c r="D46" s="41"/>
      <c r="E46" s="41"/>
      <c r="F46" s="41"/>
      <c r="G46" s="41"/>
      <c r="H46" s="48"/>
      <c r="I46" s="48"/>
      <c r="J46" s="48"/>
      <c r="K46" s="48"/>
      <c r="L46" s="48"/>
      <c r="M46" s="48"/>
      <c r="N46" s="48"/>
      <c r="O46" s="48"/>
      <c r="P46" s="48"/>
      <c r="Q46" s="48"/>
      <c r="R46" s="48"/>
      <c r="S46" s="48"/>
      <c r="T46" s="48"/>
    </row>
    <row r="47" spans="1:22">
      <c r="A47" s="88" t="s">
        <v>47</v>
      </c>
      <c r="B47" s="88"/>
      <c r="C47" s="88"/>
      <c r="D47" s="88"/>
      <c r="E47" s="88"/>
      <c r="F47" s="88"/>
      <c r="G47" s="88"/>
      <c r="H47" s="88">
        <v>-792.47799999999995</v>
      </c>
      <c r="I47" s="88">
        <v>-955.31</v>
      </c>
      <c r="J47" s="88">
        <v>-866.149</v>
      </c>
      <c r="K47" s="88">
        <v>-944.71199999999999</v>
      </c>
      <c r="L47" s="88">
        <v>-1039.2280000000001</v>
      </c>
      <c r="M47" s="88">
        <v>-970.54100000000005</v>
      </c>
      <c r="N47" s="88">
        <v>-858.81600000000003</v>
      </c>
      <c r="O47" s="88">
        <v>-894.88</v>
      </c>
      <c r="P47" s="88">
        <v>-880.08500000000004</v>
      </c>
      <c r="Q47" s="88">
        <v>-957.75699999999995</v>
      </c>
      <c r="R47" s="88">
        <v>-1078.7149999999999</v>
      </c>
      <c r="S47" s="88">
        <v>-4775.9390000000003</v>
      </c>
      <c r="T47" s="88">
        <v>-9446.1919999999991</v>
      </c>
      <c r="U47" s="48"/>
    </row>
    <row r="48" spans="1:22">
      <c r="A48" s="88"/>
      <c r="B48" s="42"/>
      <c r="C48" s="42"/>
      <c r="D48" s="42"/>
      <c r="E48" s="42"/>
      <c r="F48" s="42"/>
      <c r="G48" s="42"/>
      <c r="H48" s="48"/>
      <c r="I48" s="88"/>
      <c r="J48" s="88"/>
      <c r="K48" s="88"/>
      <c r="L48" s="88"/>
      <c r="M48" s="88"/>
      <c r="N48" s="88"/>
      <c r="O48" s="88"/>
      <c r="P48" s="88"/>
      <c r="Q48" s="88"/>
      <c r="R48" s="88"/>
      <c r="S48" s="88"/>
      <c r="T48" s="88"/>
    </row>
    <row r="49" spans="1:20">
      <c r="A49" s="88" t="s">
        <v>21</v>
      </c>
      <c r="B49" s="42"/>
      <c r="C49" s="42"/>
      <c r="D49" s="42"/>
      <c r="E49" s="42"/>
      <c r="F49" s="42"/>
      <c r="G49" s="42"/>
      <c r="H49" s="48"/>
      <c r="I49" s="88"/>
      <c r="J49" s="88"/>
      <c r="K49" s="88"/>
      <c r="L49" s="88"/>
      <c r="M49" s="88"/>
      <c r="N49" s="88"/>
      <c r="O49" s="88"/>
      <c r="P49" s="88"/>
      <c r="Q49" s="88"/>
      <c r="R49" s="88"/>
      <c r="S49" s="88"/>
      <c r="T49" s="88"/>
    </row>
    <row r="50" spans="1:20">
      <c r="A50" s="49" t="s">
        <v>29</v>
      </c>
      <c r="B50" s="49"/>
      <c r="C50" s="49"/>
      <c r="D50" s="49"/>
      <c r="E50" s="49"/>
      <c r="F50" s="49"/>
      <c r="G50" s="49"/>
      <c r="H50" s="49">
        <v>0</v>
      </c>
      <c r="I50" s="49">
        <v>-12.914999999999999</v>
      </c>
      <c r="J50" s="49">
        <v>-129.65799999999999</v>
      </c>
      <c r="K50" s="49">
        <v>-161.62899999999999</v>
      </c>
      <c r="L50" s="49">
        <v>-216.29300000000001</v>
      </c>
      <c r="M50" s="49">
        <v>-273.67700000000002</v>
      </c>
      <c r="N50" s="49">
        <v>-347.92899999999997</v>
      </c>
      <c r="O50" s="49">
        <v>-412.65199999999999</v>
      </c>
      <c r="P50" s="49">
        <v>-478.24599999999998</v>
      </c>
      <c r="Q50" s="49">
        <v>-513.07100000000003</v>
      </c>
      <c r="R50" s="49">
        <v>-608.06200000000001</v>
      </c>
      <c r="S50" s="49">
        <v>-794.17200000000003</v>
      </c>
      <c r="T50" s="49">
        <v>-3154.1320000000001</v>
      </c>
    </row>
    <row r="51" spans="1:20">
      <c r="A51" s="40"/>
      <c r="B51" s="40"/>
      <c r="C51" s="40"/>
      <c r="D51" s="40"/>
      <c r="E51" s="40"/>
      <c r="F51" s="40"/>
      <c r="G51" s="40"/>
      <c r="H51" s="46"/>
      <c r="I51" s="87"/>
      <c r="J51" s="87"/>
      <c r="K51" s="87"/>
      <c r="L51" s="87"/>
      <c r="M51" s="87"/>
      <c r="N51" s="87"/>
      <c r="O51" s="87"/>
      <c r="P51" s="87"/>
      <c r="Q51" s="87"/>
      <c r="R51" s="87"/>
      <c r="S51" s="87"/>
      <c r="T51" s="87"/>
    </row>
    <row r="52" spans="1:20">
      <c r="A52" s="45" t="s">
        <v>39</v>
      </c>
      <c r="B52" s="45"/>
      <c r="C52" s="45"/>
      <c r="D52" s="45"/>
      <c r="E52" s="45"/>
      <c r="F52" s="45"/>
      <c r="G52" s="45"/>
      <c r="H52" s="82"/>
      <c r="I52" s="45"/>
      <c r="J52" s="45"/>
      <c r="K52" s="45"/>
      <c r="L52" s="45"/>
      <c r="M52" s="45"/>
      <c r="N52" s="45"/>
      <c r="O52" s="45"/>
      <c r="P52" s="45"/>
      <c r="Q52" s="45"/>
      <c r="R52" s="45"/>
      <c r="S52" s="45"/>
      <c r="T52" s="45"/>
    </row>
    <row r="53" spans="1:20">
      <c r="A53" s="112"/>
      <c r="B53" s="112"/>
      <c r="C53" s="112"/>
      <c r="D53" s="112"/>
      <c r="E53" s="112"/>
      <c r="F53" s="112"/>
      <c r="G53" s="112"/>
      <c r="H53" s="112"/>
      <c r="I53" s="112"/>
      <c r="J53" s="112"/>
      <c r="K53" s="112"/>
      <c r="L53" s="112"/>
      <c r="M53" s="112"/>
      <c r="N53" s="112"/>
      <c r="O53" s="112"/>
      <c r="P53" s="112"/>
      <c r="Q53" s="112"/>
      <c r="R53" s="112"/>
      <c r="S53" s="112"/>
      <c r="T53" s="112"/>
    </row>
    <row r="54" spans="1:20">
      <c r="A54" s="188" t="s">
        <v>95</v>
      </c>
      <c r="B54" s="188"/>
      <c r="C54" s="188"/>
      <c r="D54" s="188"/>
      <c r="E54" s="188"/>
      <c r="F54" s="188"/>
      <c r="G54" s="188"/>
      <c r="H54" s="188"/>
      <c r="I54" s="188"/>
      <c r="J54" s="188"/>
      <c r="K54" s="188"/>
      <c r="L54" s="188"/>
      <c r="M54" s="188"/>
      <c r="N54" s="188"/>
      <c r="O54" s="188"/>
      <c r="P54" s="188"/>
      <c r="Q54" s="188"/>
      <c r="R54" s="188"/>
      <c r="S54" s="188"/>
      <c r="T54" s="188"/>
    </row>
    <row r="55" spans="1:20">
      <c r="A55" s="112"/>
      <c r="B55" s="112"/>
      <c r="C55" s="112"/>
      <c r="D55" s="112"/>
      <c r="E55" s="112"/>
      <c r="F55" s="112"/>
      <c r="G55" s="112"/>
      <c r="H55" s="112"/>
      <c r="I55" s="112"/>
      <c r="J55" s="112"/>
      <c r="K55" s="112"/>
      <c r="L55" s="112"/>
      <c r="M55" s="112"/>
      <c r="N55" s="112"/>
      <c r="O55" s="112"/>
      <c r="P55" s="112"/>
      <c r="Q55" s="112"/>
      <c r="R55" s="112"/>
      <c r="S55" s="112"/>
      <c r="T55" s="112"/>
    </row>
    <row r="56" spans="1:20">
      <c r="A56" s="188" t="s">
        <v>89</v>
      </c>
      <c r="B56" s="189"/>
      <c r="C56" s="189"/>
      <c r="D56" s="189"/>
      <c r="E56" s="189"/>
      <c r="F56" s="189"/>
      <c r="G56" s="189"/>
      <c r="H56" s="189"/>
      <c r="I56" s="189"/>
      <c r="J56" s="189"/>
      <c r="K56" s="189"/>
      <c r="L56" s="189"/>
      <c r="M56" s="189"/>
      <c r="N56" s="189"/>
      <c r="O56" s="189"/>
      <c r="P56" s="189"/>
      <c r="Q56" s="189"/>
      <c r="R56" s="189"/>
      <c r="S56" s="189"/>
      <c r="T56" s="189"/>
    </row>
    <row r="57" spans="1:20">
      <c r="A57" s="112"/>
      <c r="B57" s="112"/>
      <c r="C57" s="112"/>
      <c r="D57" s="112"/>
      <c r="E57" s="112"/>
      <c r="F57" s="112"/>
      <c r="G57" s="112"/>
      <c r="H57" s="112"/>
      <c r="I57" s="112"/>
      <c r="J57" s="112"/>
      <c r="K57" s="112"/>
      <c r="L57" s="112"/>
      <c r="M57" s="112"/>
      <c r="N57" s="112"/>
      <c r="O57" s="112"/>
      <c r="P57" s="112"/>
      <c r="Q57" s="112"/>
      <c r="R57" s="112"/>
      <c r="S57" s="112"/>
      <c r="T57" s="112"/>
    </row>
    <row r="58" spans="1:20">
      <c r="A58" s="45" t="s">
        <v>96</v>
      </c>
      <c r="B58" s="45"/>
      <c r="C58" s="45"/>
      <c r="D58" s="45"/>
      <c r="E58" s="45"/>
      <c r="F58" s="45"/>
      <c r="G58" s="45"/>
      <c r="H58" s="82"/>
      <c r="I58" s="45"/>
      <c r="J58" s="45"/>
      <c r="K58" s="45"/>
      <c r="L58" s="45"/>
      <c r="M58" s="45"/>
      <c r="N58" s="45"/>
      <c r="O58" s="45"/>
      <c r="P58" s="45"/>
      <c r="Q58" s="45"/>
      <c r="R58" s="45"/>
      <c r="S58" s="45"/>
      <c r="T58" s="45"/>
    </row>
    <row r="59" spans="1:20">
      <c r="A59" s="45"/>
      <c r="B59" s="45"/>
      <c r="C59" s="45"/>
      <c r="D59" s="45"/>
      <c r="E59" s="45"/>
      <c r="F59" s="45"/>
      <c r="G59" s="45"/>
      <c r="H59" s="82"/>
      <c r="I59" s="45"/>
      <c r="J59" s="45"/>
      <c r="K59" s="45"/>
      <c r="L59" s="45"/>
      <c r="M59" s="45"/>
      <c r="N59" s="45"/>
      <c r="O59" s="45"/>
      <c r="P59" s="45"/>
      <c r="Q59" s="45"/>
      <c r="R59" s="45"/>
      <c r="S59" s="45"/>
      <c r="T59" s="45"/>
    </row>
    <row r="60" spans="1:20">
      <c r="A60" s="189" t="s">
        <v>97</v>
      </c>
      <c r="B60" s="189"/>
      <c r="C60" s="189"/>
      <c r="D60" s="189"/>
      <c r="E60" s="189"/>
      <c r="F60" s="189"/>
      <c r="G60" s="189"/>
      <c r="H60" s="189"/>
      <c r="I60" s="189"/>
      <c r="J60" s="189"/>
      <c r="K60" s="189"/>
      <c r="L60" s="189"/>
      <c r="M60" s="189"/>
      <c r="N60" s="189"/>
      <c r="O60" s="189"/>
      <c r="P60" s="189"/>
      <c r="Q60" s="189"/>
      <c r="R60" s="189"/>
      <c r="S60" s="189"/>
      <c r="T60" s="189"/>
    </row>
    <row r="61" spans="1:20">
      <c r="A61" s="83"/>
      <c r="B61" s="83"/>
      <c r="C61" s="83"/>
      <c r="D61" s="83"/>
      <c r="E61" s="83"/>
      <c r="F61" s="83"/>
      <c r="G61" s="83"/>
      <c r="H61" s="84"/>
      <c r="I61" s="83"/>
      <c r="J61" s="83"/>
      <c r="K61" s="83"/>
      <c r="L61" s="83"/>
      <c r="M61" s="83"/>
      <c r="N61" s="83"/>
      <c r="O61" s="83"/>
      <c r="P61" s="83"/>
      <c r="Q61" s="83"/>
      <c r="R61" s="83"/>
      <c r="S61" s="83"/>
      <c r="T61" s="83"/>
    </row>
  </sheetData>
  <mergeCells count="4">
    <mergeCell ref="S9:T9"/>
    <mergeCell ref="A54:T54"/>
    <mergeCell ref="A56:T56"/>
    <mergeCell ref="A60:T60"/>
  </mergeCells>
  <hyperlinks>
    <hyperlink ref="A2:D2" r:id="rId1" display="www.cbo.gov/publication/53884"/>
  </hyperlinks>
  <pageMargins left="0.7" right="0.7" top="0.75" bottom="0.75" header="0.3" footer="0.3"/>
  <pageSetup scale="4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6"/>
  <sheetViews>
    <sheetView zoomScaleNormal="100" workbookViewId="0"/>
  </sheetViews>
  <sheetFormatPr defaultColWidth="9.109375" defaultRowHeight="15" customHeight="1"/>
  <cols>
    <col min="1" max="3" width="2.6640625" style="90" customWidth="1"/>
    <col min="4" max="4" width="31.6640625" style="90" customWidth="1"/>
    <col min="5" max="7" width="22.44140625" style="52" customWidth="1"/>
    <col min="8" max="9" width="22.44140625" style="90" customWidth="1"/>
    <col min="10" max="10" width="9.109375" style="90" customWidth="1"/>
    <col min="11" max="16384" width="9.109375" style="90"/>
  </cols>
  <sheetData>
    <row r="1" spans="1:15" s="93" customFormat="1" ht="15" customHeight="1">
      <c r="A1" s="132" t="s">
        <v>132</v>
      </c>
    </row>
    <row r="2" spans="1:15" s="93" customFormat="1" ht="15" customHeight="1">
      <c r="A2" s="166" t="s">
        <v>86</v>
      </c>
      <c r="B2" s="166"/>
      <c r="C2" s="166"/>
      <c r="D2" s="166"/>
    </row>
    <row r="5" spans="1:15" ht="15" customHeight="1">
      <c r="A5" s="51" t="s">
        <v>35</v>
      </c>
    </row>
    <row r="6" spans="1:15" ht="15" customHeight="1">
      <c r="A6" s="51" t="s">
        <v>101</v>
      </c>
    </row>
    <row r="7" spans="1:15" ht="15" customHeight="1">
      <c r="A7" s="91" t="s">
        <v>8</v>
      </c>
      <c r="B7" s="91"/>
      <c r="C7" s="91"/>
      <c r="D7" s="91"/>
      <c r="E7" s="92"/>
      <c r="F7" s="92"/>
      <c r="G7" s="92"/>
    </row>
    <row r="8" spans="1:15" ht="15" customHeight="1">
      <c r="E8" s="52" t="s">
        <v>12</v>
      </c>
      <c r="F8" s="52" t="s">
        <v>54</v>
      </c>
      <c r="G8" s="52" t="s">
        <v>27</v>
      </c>
      <c r="H8" s="192" t="s">
        <v>25</v>
      </c>
      <c r="I8" s="192"/>
    </row>
    <row r="9" spans="1:15" ht="15" customHeight="1">
      <c r="A9" s="91"/>
      <c r="B9" s="91"/>
      <c r="C9" s="91"/>
      <c r="D9" s="91"/>
      <c r="E9" s="139">
        <v>2017</v>
      </c>
      <c r="F9" s="139">
        <v>2018</v>
      </c>
      <c r="G9" s="92" t="s">
        <v>57</v>
      </c>
      <c r="H9" s="92" t="str">
        <f>CONCATENATE(E9,"-",F9)</f>
        <v>2017-2018</v>
      </c>
      <c r="I9" s="136" t="str">
        <f>CONCATENATE(F9,"-",LEFT(G9,4))</f>
        <v>2018-2019</v>
      </c>
    </row>
    <row r="10" spans="1:15" ht="15" customHeight="1">
      <c r="A10" s="90" t="s">
        <v>5</v>
      </c>
    </row>
    <row r="11" spans="1:15" ht="15" customHeight="1">
      <c r="B11" s="90" t="s">
        <v>26</v>
      </c>
      <c r="E11" s="69">
        <v>551.12</v>
      </c>
      <c r="F11" s="69">
        <v>629.00400000000002</v>
      </c>
      <c r="G11" s="69">
        <v>646.995</v>
      </c>
      <c r="H11" s="77">
        <v>14.132</v>
      </c>
      <c r="I11" s="77">
        <v>2.86</v>
      </c>
      <c r="J11" s="53"/>
      <c r="K11" s="53"/>
      <c r="L11" s="53"/>
      <c r="M11" s="53"/>
      <c r="N11" s="54"/>
      <c r="O11" s="55"/>
    </row>
    <row r="12" spans="1:15" ht="15" customHeight="1">
      <c r="B12" s="90" t="s">
        <v>56</v>
      </c>
      <c r="E12" s="69">
        <v>82.933999999999997</v>
      </c>
      <c r="F12" s="69">
        <v>66.08</v>
      </c>
      <c r="G12" s="69">
        <v>68.998999999999995</v>
      </c>
      <c r="H12" s="77">
        <v>-20.321999999999999</v>
      </c>
      <c r="I12" s="77">
        <v>4.4169999999999998</v>
      </c>
      <c r="J12" s="53"/>
      <c r="K12" s="53"/>
      <c r="L12" s="53"/>
      <c r="M12" s="53"/>
      <c r="N12" s="54"/>
      <c r="O12" s="55"/>
    </row>
    <row r="13" spans="1:15" s="137" customFormat="1" ht="15" customHeight="1">
      <c r="B13" s="137" t="s">
        <v>61</v>
      </c>
      <c r="E13" s="69">
        <v>0</v>
      </c>
      <c r="F13" s="69">
        <v>5.8570000000000002</v>
      </c>
      <c r="G13" s="69">
        <v>0</v>
      </c>
      <c r="H13" s="77" t="s">
        <v>48</v>
      </c>
      <c r="I13" s="77" t="s">
        <v>48</v>
      </c>
      <c r="J13" s="53"/>
      <c r="K13" s="53"/>
      <c r="L13" s="53"/>
      <c r="M13" s="53"/>
      <c r="N13" s="54"/>
      <c r="O13" s="55"/>
    </row>
    <row r="14" spans="1:15" ht="3" customHeight="1">
      <c r="E14" s="78" t="s">
        <v>11</v>
      </c>
      <c r="F14" s="78" t="s">
        <v>11</v>
      </c>
      <c r="G14" s="78" t="s">
        <v>11</v>
      </c>
      <c r="H14" s="78"/>
      <c r="I14" s="78"/>
      <c r="J14" s="56"/>
      <c r="K14" s="56"/>
      <c r="L14" s="56"/>
      <c r="M14" s="53"/>
      <c r="N14" s="54"/>
      <c r="O14" s="57"/>
    </row>
    <row r="15" spans="1:15" ht="15" customHeight="1">
      <c r="C15" s="90" t="s">
        <v>24</v>
      </c>
      <c r="E15" s="69">
        <v>634.05399999999997</v>
      </c>
      <c r="F15" s="69">
        <v>700.94100000000003</v>
      </c>
      <c r="G15" s="69">
        <v>715.99400000000003</v>
      </c>
      <c r="H15" s="77">
        <v>10.548999999999999</v>
      </c>
      <c r="I15" s="77">
        <v>2.1480000000000001</v>
      </c>
      <c r="J15" s="58"/>
      <c r="K15" s="58"/>
      <c r="L15" s="59"/>
      <c r="M15" s="60"/>
    </row>
    <row r="16" spans="1:15" ht="15" customHeight="1">
      <c r="E16" s="69"/>
      <c r="F16" s="69"/>
      <c r="G16" s="77"/>
      <c r="I16" s="53"/>
      <c r="J16" s="53"/>
      <c r="K16" s="61"/>
      <c r="L16" s="53"/>
      <c r="M16" s="53"/>
      <c r="N16" s="62"/>
      <c r="O16" s="63"/>
    </row>
    <row r="17" spans="1:15" ht="15" customHeight="1">
      <c r="A17" s="90" t="s">
        <v>6</v>
      </c>
      <c r="E17" s="69"/>
      <c r="F17" s="69"/>
      <c r="G17" s="77"/>
      <c r="I17" s="61"/>
      <c r="J17" s="61"/>
      <c r="K17" s="61"/>
      <c r="L17" s="61"/>
      <c r="M17" s="61"/>
      <c r="N17" s="64"/>
      <c r="O17" s="65"/>
    </row>
    <row r="18" spans="1:15" ht="15" customHeight="1">
      <c r="B18" s="90" t="s">
        <v>26</v>
      </c>
      <c r="E18" s="69">
        <v>534.63499999999999</v>
      </c>
      <c r="F18" s="69">
        <v>596.31899999999996</v>
      </c>
      <c r="G18" s="69">
        <v>543.66200000000003</v>
      </c>
      <c r="H18" s="77">
        <v>11.538</v>
      </c>
      <c r="I18" s="77">
        <v>-8.83</v>
      </c>
      <c r="J18" s="66"/>
      <c r="K18" s="61"/>
      <c r="L18" s="66"/>
      <c r="M18" s="66"/>
      <c r="N18" s="61"/>
      <c r="O18" s="66"/>
    </row>
    <row r="19" spans="1:15" ht="15" customHeight="1">
      <c r="B19" s="90" t="s">
        <v>56</v>
      </c>
      <c r="E19" s="69">
        <v>20.783999999999999</v>
      </c>
      <c r="F19" s="69">
        <v>12.018000000000001</v>
      </c>
      <c r="G19" s="69">
        <v>-0.30099999999999999</v>
      </c>
      <c r="H19" s="77">
        <v>-42.177</v>
      </c>
      <c r="I19" s="77">
        <v>-102.505</v>
      </c>
      <c r="J19" s="61"/>
      <c r="K19" s="61"/>
      <c r="L19" s="53"/>
      <c r="M19" s="61"/>
      <c r="N19" s="61"/>
      <c r="O19" s="55"/>
    </row>
    <row r="20" spans="1:15" s="137" customFormat="1" ht="15" customHeight="1">
      <c r="B20" s="137" t="s">
        <v>61</v>
      </c>
      <c r="E20" s="69">
        <v>19.398</v>
      </c>
      <c r="F20" s="69">
        <v>102.377</v>
      </c>
      <c r="G20" s="69">
        <v>-4.8040000000000003</v>
      </c>
      <c r="H20" s="77">
        <v>427.77100000000002</v>
      </c>
      <c r="I20" s="77" t="s">
        <v>48</v>
      </c>
      <c r="J20" s="61"/>
      <c r="K20" s="61"/>
      <c r="L20" s="53"/>
      <c r="M20" s="61"/>
      <c r="N20" s="61"/>
      <c r="O20" s="55"/>
    </row>
    <row r="21" spans="1:15" ht="15" customHeight="1">
      <c r="B21" s="90" t="s">
        <v>102</v>
      </c>
      <c r="E21" s="69">
        <v>10.961</v>
      </c>
      <c r="F21" s="69">
        <v>10.318</v>
      </c>
      <c r="G21" s="69" t="s">
        <v>85</v>
      </c>
      <c r="H21" s="77">
        <v>-5.8659999999999997</v>
      </c>
      <c r="I21" s="77">
        <v>8.3350000000000009</v>
      </c>
      <c r="J21" s="61"/>
      <c r="K21" s="61"/>
      <c r="L21" s="53"/>
      <c r="M21" s="61"/>
      <c r="N21" s="61"/>
      <c r="O21" s="55"/>
    </row>
    <row r="22" spans="1:15" ht="3" customHeight="1">
      <c r="E22" s="149" t="s">
        <v>11</v>
      </c>
      <c r="F22" s="78" t="s">
        <v>11</v>
      </c>
      <c r="G22" s="78" t="s">
        <v>11</v>
      </c>
      <c r="H22" s="78"/>
      <c r="I22" s="78"/>
      <c r="J22" s="61"/>
      <c r="K22" s="61"/>
      <c r="L22" s="53"/>
      <c r="M22" s="61"/>
      <c r="N22" s="61"/>
      <c r="O22" s="55"/>
    </row>
    <row r="23" spans="1:15" ht="15" customHeight="1">
      <c r="C23" s="90" t="s">
        <v>24</v>
      </c>
      <c r="E23" s="69">
        <v>585.77800000000002</v>
      </c>
      <c r="F23" s="69">
        <v>721.03200000000004</v>
      </c>
      <c r="G23" s="69">
        <v>549.73500000000001</v>
      </c>
      <c r="H23" s="77">
        <v>23.09</v>
      </c>
      <c r="I23" s="77">
        <v>-23.757000000000001</v>
      </c>
      <c r="J23" s="53"/>
      <c r="K23" s="61"/>
      <c r="L23" s="61"/>
      <c r="M23" s="55"/>
    </row>
    <row r="24" spans="1:15" ht="13.8">
      <c r="E24" s="69"/>
      <c r="F24" s="69"/>
      <c r="G24" s="69"/>
      <c r="H24" s="77"/>
      <c r="I24" s="77"/>
      <c r="J24" s="53"/>
      <c r="K24" s="61"/>
      <c r="L24" s="61"/>
      <c r="M24" s="55"/>
    </row>
    <row r="25" spans="1:15" ht="13.8">
      <c r="A25" s="91"/>
      <c r="B25" s="91"/>
      <c r="C25" s="91"/>
      <c r="D25" s="91" t="s">
        <v>7</v>
      </c>
      <c r="E25" s="139">
        <v>1219.8320000000001</v>
      </c>
      <c r="F25" s="133">
        <v>1421.973</v>
      </c>
      <c r="G25" s="133">
        <v>1265.729</v>
      </c>
      <c r="H25" s="140">
        <v>16.571000000000002</v>
      </c>
      <c r="I25" s="140">
        <v>-10.988</v>
      </c>
      <c r="J25" s="58"/>
      <c r="K25" s="58"/>
      <c r="L25" s="67"/>
      <c r="M25" s="55"/>
    </row>
    <row r="26" spans="1:15" ht="15" customHeight="1">
      <c r="I26" s="53"/>
      <c r="J26" s="61"/>
      <c r="K26" s="61"/>
      <c r="L26" s="53"/>
      <c r="M26" s="61"/>
      <c r="N26" s="61"/>
      <c r="O26" s="57"/>
    </row>
    <row r="27" spans="1:15" ht="15" customHeight="1">
      <c r="A27" s="191" t="s">
        <v>0</v>
      </c>
      <c r="B27" s="191"/>
      <c r="C27" s="191"/>
      <c r="D27" s="191"/>
      <c r="E27" s="191"/>
      <c r="F27" s="191"/>
      <c r="G27" s="191"/>
      <c r="I27" s="58"/>
      <c r="J27" s="58"/>
      <c r="K27" s="67"/>
      <c r="L27" s="58"/>
      <c r="M27" s="58"/>
      <c r="N27" s="67"/>
      <c r="O27" s="55"/>
    </row>
    <row r="28" spans="1:15" ht="15" customHeight="1">
      <c r="A28" s="50"/>
      <c r="B28" s="50"/>
      <c r="C28" s="50"/>
      <c r="D28" s="50"/>
      <c r="E28" s="70"/>
      <c r="F28" s="70"/>
      <c r="G28" s="70"/>
      <c r="I28" s="53"/>
      <c r="J28" s="68"/>
      <c r="K28" s="68"/>
      <c r="L28" s="53"/>
      <c r="M28" s="68"/>
      <c r="N28" s="68"/>
      <c r="O28" s="55"/>
    </row>
    <row r="29" spans="1:15" ht="15" customHeight="1">
      <c r="A29" s="190" t="s">
        <v>103</v>
      </c>
      <c r="B29" s="190"/>
      <c r="C29" s="190"/>
      <c r="D29" s="190"/>
      <c r="E29" s="190"/>
      <c r="F29" s="190"/>
      <c r="G29" s="190"/>
      <c r="H29" s="190"/>
      <c r="I29" s="190"/>
    </row>
    <row r="30" spans="1:15" s="134" customFormat="1" ht="15" customHeight="1">
      <c r="A30" s="190"/>
      <c r="B30" s="190"/>
      <c r="C30" s="190"/>
      <c r="D30" s="190"/>
      <c r="E30" s="190"/>
      <c r="F30" s="190"/>
      <c r="G30" s="190"/>
      <c r="H30" s="190"/>
      <c r="I30" s="190"/>
    </row>
    <row r="31" spans="1:15" s="134" customFormat="1" ht="15" customHeight="1">
      <c r="A31" s="190"/>
      <c r="B31" s="190"/>
      <c r="C31" s="190"/>
      <c r="D31" s="190"/>
      <c r="E31" s="190"/>
      <c r="F31" s="190"/>
      <c r="G31" s="190"/>
      <c r="H31" s="190"/>
      <c r="I31" s="190"/>
    </row>
    <row r="32" spans="1:15" s="129" customFormat="1" ht="15" customHeight="1">
      <c r="A32" s="131"/>
      <c r="B32" s="131"/>
      <c r="C32" s="131"/>
      <c r="D32" s="131"/>
      <c r="E32" s="131"/>
      <c r="F32" s="131"/>
      <c r="G32" s="131"/>
      <c r="H32" s="131"/>
      <c r="I32" s="131"/>
    </row>
    <row r="33" spans="1:9" s="129" customFormat="1" ht="15" customHeight="1">
      <c r="A33" s="183" t="s">
        <v>104</v>
      </c>
      <c r="B33" s="183"/>
      <c r="C33" s="183"/>
      <c r="D33" s="183"/>
      <c r="E33" s="183"/>
      <c r="F33" s="183"/>
      <c r="G33" s="183"/>
      <c r="H33" s="183"/>
      <c r="I33" s="183"/>
    </row>
    <row r="34" spans="1:9" ht="15" customHeight="1">
      <c r="A34" s="89"/>
      <c r="B34" s="89"/>
      <c r="C34" s="89"/>
      <c r="D34" s="89"/>
      <c r="E34" s="89"/>
      <c r="F34" s="89"/>
      <c r="G34" s="89"/>
    </row>
    <row r="35" spans="1:9" ht="15" customHeight="1">
      <c r="A35" s="190" t="s">
        <v>105</v>
      </c>
      <c r="B35" s="190"/>
      <c r="C35" s="190"/>
      <c r="D35" s="190"/>
      <c r="E35" s="190"/>
      <c r="F35" s="190"/>
      <c r="G35" s="190"/>
      <c r="H35" s="190"/>
      <c r="I35" s="190"/>
    </row>
    <row r="36" spans="1:9" s="137" customFormat="1" ht="15" customHeight="1">
      <c r="A36" s="190"/>
      <c r="B36" s="190"/>
      <c r="C36" s="190"/>
      <c r="D36" s="190"/>
      <c r="E36" s="190"/>
      <c r="F36" s="190"/>
      <c r="G36" s="190"/>
      <c r="H36" s="190"/>
      <c r="I36" s="190"/>
    </row>
    <row r="37" spans="1:9" ht="15" customHeight="1">
      <c r="A37" s="89"/>
      <c r="B37" s="89"/>
      <c r="C37" s="89"/>
      <c r="D37" s="89"/>
      <c r="E37" s="89"/>
      <c r="F37" s="89"/>
      <c r="G37" s="89"/>
      <c r="H37" s="89"/>
      <c r="I37" s="89"/>
    </row>
    <row r="38" spans="1:9" ht="15" customHeight="1">
      <c r="A38" s="190" t="s">
        <v>55</v>
      </c>
      <c r="B38" s="190"/>
      <c r="C38" s="190"/>
      <c r="D38" s="190"/>
      <c r="E38" s="190"/>
      <c r="F38" s="190"/>
      <c r="G38" s="190"/>
      <c r="H38" s="190"/>
      <c r="I38" s="190"/>
    </row>
    <row r="39" spans="1:9" s="137" customFormat="1" ht="15" customHeight="1">
      <c r="A39" s="138"/>
      <c r="B39" s="138"/>
      <c r="C39" s="138"/>
      <c r="D39" s="138"/>
      <c r="E39" s="138"/>
      <c r="F39" s="138"/>
      <c r="G39" s="138"/>
      <c r="H39" s="138"/>
      <c r="I39" s="138"/>
    </row>
    <row r="40" spans="1:9" s="137" customFormat="1" ht="15" customHeight="1">
      <c r="A40" s="190" t="s">
        <v>130</v>
      </c>
      <c r="B40" s="190"/>
      <c r="C40" s="190"/>
      <c r="D40" s="190"/>
      <c r="E40" s="190"/>
      <c r="F40" s="190"/>
      <c r="G40" s="190"/>
      <c r="H40" s="190"/>
      <c r="I40" s="190"/>
    </row>
    <row r="41" spans="1:9" s="137" customFormat="1" ht="15" customHeight="1">
      <c r="A41" s="190"/>
      <c r="B41" s="190"/>
      <c r="C41" s="190"/>
      <c r="D41" s="190"/>
      <c r="E41" s="190"/>
      <c r="F41" s="190"/>
      <c r="G41" s="190"/>
      <c r="H41" s="190"/>
      <c r="I41" s="190"/>
    </row>
    <row r="42" spans="1:9" s="145" customFormat="1" ht="15" customHeight="1">
      <c r="A42" s="146"/>
      <c r="B42" s="146"/>
      <c r="C42" s="146"/>
      <c r="D42" s="146"/>
      <c r="E42" s="146"/>
      <c r="F42" s="146"/>
      <c r="G42" s="146"/>
      <c r="H42" s="146"/>
      <c r="I42" s="146"/>
    </row>
    <row r="43" spans="1:9" s="145" customFormat="1" ht="15" customHeight="1">
      <c r="A43" s="190" t="s">
        <v>106</v>
      </c>
      <c r="B43" s="190"/>
      <c r="C43" s="190"/>
      <c r="D43" s="190"/>
      <c r="E43" s="190"/>
      <c r="F43" s="190"/>
      <c r="G43" s="190"/>
      <c r="H43" s="190"/>
      <c r="I43" s="190"/>
    </row>
    <row r="44" spans="1:9" s="145" customFormat="1" ht="15" customHeight="1">
      <c r="A44" s="190"/>
      <c r="B44" s="190"/>
      <c r="C44" s="190"/>
      <c r="D44" s="190"/>
      <c r="E44" s="190"/>
      <c r="F44" s="190"/>
      <c r="G44" s="190"/>
      <c r="H44" s="190"/>
      <c r="I44" s="190"/>
    </row>
    <row r="45" spans="1:9" s="145" customFormat="1" ht="15" customHeight="1">
      <c r="A45" s="190"/>
      <c r="B45" s="190"/>
      <c r="C45" s="190"/>
      <c r="D45" s="190"/>
      <c r="E45" s="190"/>
      <c r="F45" s="190"/>
      <c r="G45" s="190"/>
      <c r="H45" s="190"/>
      <c r="I45" s="190"/>
    </row>
    <row r="46" spans="1:9" ht="15" customHeight="1">
      <c r="A46" s="91"/>
      <c r="B46" s="91"/>
      <c r="C46" s="91"/>
      <c r="D46" s="91"/>
      <c r="E46" s="92"/>
      <c r="F46" s="92"/>
      <c r="G46" s="92"/>
      <c r="H46" s="91"/>
      <c r="I46" s="91"/>
    </row>
  </sheetData>
  <mergeCells count="8">
    <mergeCell ref="A43:I45"/>
    <mergeCell ref="A40:I41"/>
    <mergeCell ref="A38:I38"/>
    <mergeCell ref="A27:G27"/>
    <mergeCell ref="H8:I8"/>
    <mergeCell ref="A33:I33"/>
    <mergeCell ref="A29:I31"/>
    <mergeCell ref="A35:I36"/>
  </mergeCells>
  <hyperlinks>
    <hyperlink ref="A2:D2" r:id="rId1" display="www.cbo.gov/publication/53884"/>
  </hyperlinks>
  <pageMargins left="0.75" right="0.75" top="1" bottom="1" header="0.5" footer="0.5"/>
  <pageSetup scale="4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36"/>
  <sheetViews>
    <sheetView workbookViewId="0"/>
  </sheetViews>
  <sheetFormatPr defaultRowHeight="14.4"/>
  <cols>
    <col min="1" max="6" width="2.6640625" customWidth="1"/>
    <col min="7" max="7" width="20" customWidth="1"/>
  </cols>
  <sheetData>
    <row r="1" spans="1:20" s="93" customFormat="1" ht="15" customHeight="1">
      <c r="A1" s="132" t="s">
        <v>132</v>
      </c>
    </row>
    <row r="2" spans="1:20" s="93" customFormat="1" ht="15" customHeight="1">
      <c r="A2" s="166" t="s">
        <v>86</v>
      </c>
      <c r="B2" s="166"/>
      <c r="C2" s="166"/>
      <c r="D2" s="166"/>
    </row>
    <row r="3" spans="1:20">
      <c r="A3" s="4"/>
      <c r="B3" s="4"/>
      <c r="C3" s="4"/>
      <c r="D3" s="4"/>
      <c r="E3" s="4"/>
      <c r="F3" s="4"/>
      <c r="G3" s="4"/>
      <c r="H3" s="4"/>
      <c r="I3" s="4"/>
      <c r="J3" s="4"/>
      <c r="K3" s="4"/>
      <c r="L3" s="4"/>
      <c r="M3" s="4"/>
      <c r="N3" s="4"/>
      <c r="O3" s="4"/>
      <c r="P3" s="4"/>
      <c r="Q3" s="4"/>
      <c r="R3" s="4"/>
      <c r="S3" s="4"/>
      <c r="T3" s="4"/>
    </row>
    <row r="4" spans="1:20">
      <c r="A4" s="4"/>
      <c r="B4" s="4"/>
      <c r="C4" s="4"/>
      <c r="D4" s="4"/>
      <c r="E4" s="4"/>
      <c r="F4" s="4"/>
      <c r="G4" s="4"/>
      <c r="H4" s="4"/>
      <c r="I4" s="4"/>
      <c r="J4" s="4"/>
      <c r="K4" s="4"/>
      <c r="L4" s="4"/>
      <c r="M4" s="4"/>
      <c r="N4" s="4"/>
      <c r="O4" s="4"/>
      <c r="P4" s="4"/>
      <c r="Q4" s="4"/>
      <c r="R4" s="4"/>
      <c r="S4" s="4"/>
      <c r="T4" s="4"/>
    </row>
    <row r="5" spans="1:20">
      <c r="A5" s="195" t="s">
        <v>83</v>
      </c>
      <c r="B5" s="195"/>
      <c r="C5" s="195"/>
      <c r="D5" s="195"/>
      <c r="E5" s="195"/>
      <c r="F5" s="195"/>
      <c r="G5" s="195"/>
      <c r="H5" s="195"/>
      <c r="I5" s="195"/>
      <c r="J5" s="195"/>
      <c r="K5" s="195"/>
      <c r="L5" s="195"/>
      <c r="M5" s="195"/>
      <c r="N5" s="195"/>
      <c r="O5" s="195"/>
      <c r="P5" s="195"/>
      <c r="Q5" s="195"/>
      <c r="R5" s="195"/>
      <c r="S5" s="195"/>
      <c r="T5" s="195"/>
    </row>
    <row r="6" spans="1:20">
      <c r="A6" s="195" t="s">
        <v>107</v>
      </c>
      <c r="B6" s="195"/>
      <c r="C6" s="195"/>
      <c r="D6" s="195"/>
      <c r="E6" s="195"/>
      <c r="F6" s="195"/>
      <c r="G6" s="195"/>
      <c r="H6" s="195"/>
      <c r="I6" s="195"/>
      <c r="J6" s="195"/>
      <c r="K6" s="195"/>
      <c r="L6" s="195"/>
      <c r="M6" s="195"/>
      <c r="N6" s="195"/>
      <c r="O6" s="195"/>
      <c r="P6" s="195"/>
      <c r="Q6" s="195"/>
      <c r="R6" s="195"/>
      <c r="S6" s="195"/>
      <c r="T6" s="195"/>
    </row>
    <row r="7" spans="1:20">
      <c r="A7" s="141" t="s">
        <v>8</v>
      </c>
      <c r="B7" s="142"/>
      <c r="C7" s="142"/>
      <c r="D7" s="142"/>
      <c r="E7" s="142"/>
      <c r="F7" s="142"/>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t="s">
        <v>134</v>
      </c>
      <c r="T10" s="3" t="s">
        <v>134</v>
      </c>
    </row>
    <row r="11" spans="1:20">
      <c r="A11" s="43"/>
      <c r="B11" s="43"/>
      <c r="C11" s="43"/>
      <c r="D11" s="43"/>
      <c r="E11" s="43"/>
      <c r="F11" s="43"/>
      <c r="G11" s="43"/>
      <c r="H11" s="44">
        <v>2018</v>
      </c>
      <c r="I11" s="44">
        <v>2019</v>
      </c>
      <c r="J11" s="44">
        <v>2020</v>
      </c>
      <c r="K11" s="44">
        <v>2021</v>
      </c>
      <c r="L11" s="44">
        <v>2022</v>
      </c>
      <c r="M11" s="44">
        <v>2023</v>
      </c>
      <c r="N11" s="44">
        <v>2024</v>
      </c>
      <c r="O11" s="44">
        <v>2025</v>
      </c>
      <c r="P11" s="44">
        <v>2026</v>
      </c>
      <c r="Q11" s="44">
        <v>2027</v>
      </c>
      <c r="R11" s="44">
        <v>2028</v>
      </c>
      <c r="S11" s="6">
        <v>2023</v>
      </c>
      <c r="T11" s="6">
        <v>2028</v>
      </c>
    </row>
    <row r="12" spans="1:20">
      <c r="A12" s="40"/>
      <c r="B12" s="40"/>
      <c r="C12" s="40"/>
      <c r="D12" s="40"/>
      <c r="E12" s="40"/>
      <c r="F12" s="40"/>
      <c r="G12" s="40"/>
      <c r="H12" s="147"/>
      <c r="I12" s="147"/>
      <c r="J12" s="147"/>
      <c r="K12" s="147"/>
      <c r="L12" s="147"/>
      <c r="M12" s="147"/>
      <c r="N12" s="147"/>
      <c r="O12" s="147"/>
      <c r="P12" s="147"/>
      <c r="Q12" s="147"/>
      <c r="R12" s="147"/>
      <c r="S12" s="148"/>
      <c r="T12" s="148"/>
    </row>
    <row r="13" spans="1:20">
      <c r="A13" s="40"/>
      <c r="B13" s="40"/>
      <c r="C13" s="40"/>
      <c r="D13" s="40"/>
      <c r="E13" s="40"/>
      <c r="F13" s="40"/>
      <c r="G13" s="40"/>
      <c r="H13" s="193" t="s">
        <v>79</v>
      </c>
      <c r="I13" s="193"/>
      <c r="J13" s="193"/>
      <c r="K13" s="193"/>
      <c r="L13" s="193"/>
      <c r="M13" s="193"/>
      <c r="N13" s="193"/>
      <c r="O13" s="193"/>
      <c r="P13" s="193"/>
      <c r="Q13" s="193"/>
      <c r="R13" s="193"/>
      <c r="S13" s="193"/>
      <c r="T13" s="193"/>
    </row>
    <row r="14" spans="1:20">
      <c r="A14" s="41" t="s">
        <v>80</v>
      </c>
      <c r="B14" s="41"/>
      <c r="C14" s="41"/>
      <c r="D14" s="41"/>
      <c r="E14" s="41"/>
      <c r="F14" s="41"/>
      <c r="G14" s="41"/>
      <c r="H14" s="46">
        <v>-832.63199999999995</v>
      </c>
      <c r="I14" s="46">
        <v>-984.39499999999998</v>
      </c>
      <c r="J14" s="46">
        <v>-986.94899999999996</v>
      </c>
      <c r="K14" s="46">
        <v>-915.91899999999998</v>
      </c>
      <c r="L14" s="46">
        <v>-907.78300000000002</v>
      </c>
      <c r="M14" s="46">
        <v>-778.49300000000005</v>
      </c>
      <c r="N14" s="46">
        <v>-612.05700000000002</v>
      </c>
      <c r="O14" s="46">
        <v>-579.202</v>
      </c>
      <c r="P14" s="46">
        <v>-517.37599999999998</v>
      </c>
      <c r="Q14" s="46">
        <v>-449.68799999999999</v>
      </c>
      <c r="R14" s="46">
        <v>-444.98700000000002</v>
      </c>
      <c r="S14" s="46">
        <v>-4573.5389999999998</v>
      </c>
      <c r="T14" s="46">
        <v>-7176.8490000000002</v>
      </c>
    </row>
    <row r="15" spans="1:20">
      <c r="A15" s="41"/>
      <c r="B15" s="41"/>
      <c r="C15" s="41"/>
      <c r="D15" s="41"/>
      <c r="E15" s="41"/>
      <c r="F15" s="41"/>
      <c r="G15" s="41"/>
      <c r="H15" s="48"/>
      <c r="I15" s="88"/>
      <c r="J15" s="88"/>
      <c r="K15" s="88"/>
      <c r="L15" s="88"/>
      <c r="M15" s="88"/>
      <c r="N15" s="88"/>
      <c r="O15" s="88"/>
      <c r="P15" s="88"/>
      <c r="Q15" s="88"/>
      <c r="R15" s="88"/>
      <c r="S15" s="88"/>
      <c r="T15" s="88"/>
    </row>
    <row r="16" spans="1:20">
      <c r="A16" s="41"/>
      <c r="B16" s="41"/>
      <c r="C16" s="41"/>
      <c r="D16" s="41"/>
      <c r="E16" s="41"/>
      <c r="F16" s="41"/>
      <c r="G16" s="41"/>
      <c r="H16" s="194" t="s">
        <v>82</v>
      </c>
      <c r="I16" s="194"/>
      <c r="J16" s="194"/>
      <c r="K16" s="194"/>
      <c r="L16" s="194"/>
      <c r="M16" s="194"/>
      <c r="N16" s="194"/>
      <c r="O16" s="194"/>
      <c r="P16" s="194"/>
      <c r="Q16" s="194"/>
      <c r="R16" s="194"/>
      <c r="S16" s="194"/>
      <c r="T16" s="194"/>
    </row>
    <row r="17" spans="1:21" ht="16.8">
      <c r="A17" s="88" t="s">
        <v>108</v>
      </c>
      <c r="B17" s="41"/>
      <c r="C17" s="42"/>
      <c r="D17" s="42"/>
      <c r="E17" s="42"/>
      <c r="F17" s="42"/>
      <c r="G17" s="42"/>
      <c r="H17" s="46">
        <v>-1.484</v>
      </c>
      <c r="I17" s="46">
        <v>70.876999999999995</v>
      </c>
      <c r="J17" s="46">
        <v>73.349999999999994</v>
      </c>
      <c r="K17" s="46">
        <v>-8.1430000000000007</v>
      </c>
      <c r="L17" s="46">
        <v>-72.778000000000006</v>
      </c>
      <c r="M17" s="46">
        <v>-154.167</v>
      </c>
      <c r="N17" s="46">
        <v>-229.55699999999999</v>
      </c>
      <c r="O17" s="46">
        <v>-287.68</v>
      </c>
      <c r="P17" s="46">
        <v>-333.18700000000001</v>
      </c>
      <c r="Q17" s="46">
        <v>-442.17099999999999</v>
      </c>
      <c r="R17" s="46">
        <v>-552.86300000000006</v>
      </c>
      <c r="S17" s="46">
        <v>-90.86</v>
      </c>
      <c r="T17" s="46">
        <v>-1936.318</v>
      </c>
    </row>
    <row r="18" spans="1:21">
      <c r="A18" s="41"/>
      <c r="B18" s="41"/>
      <c r="C18" s="41"/>
      <c r="D18" s="41"/>
      <c r="E18" s="41"/>
      <c r="F18" s="41"/>
      <c r="G18" s="41"/>
      <c r="H18" s="48"/>
      <c r="I18" s="48"/>
      <c r="J18" s="48"/>
      <c r="K18" s="48"/>
      <c r="L18" s="48"/>
      <c r="M18" s="48"/>
      <c r="N18" s="48"/>
      <c r="O18" s="48"/>
      <c r="P18" s="48"/>
      <c r="Q18" s="48"/>
      <c r="R18" s="48"/>
      <c r="S18" s="48"/>
      <c r="T18" s="48"/>
    </row>
    <row r="19" spans="1:21" ht="16.8">
      <c r="A19" s="41" t="s">
        <v>109</v>
      </c>
      <c r="B19" s="88"/>
      <c r="C19" s="41"/>
      <c r="D19" s="42"/>
      <c r="E19" s="41"/>
      <c r="F19" s="42"/>
      <c r="G19" s="41"/>
      <c r="H19" s="48"/>
      <c r="I19" s="48"/>
      <c r="J19" s="48"/>
      <c r="K19" s="48"/>
      <c r="L19" s="48"/>
      <c r="M19" s="48"/>
      <c r="N19" s="48"/>
      <c r="O19" s="48"/>
      <c r="P19" s="48"/>
      <c r="Q19" s="48"/>
      <c r="R19" s="48"/>
      <c r="S19" s="48"/>
      <c r="T19" s="48"/>
    </row>
    <row r="20" spans="1:21">
      <c r="A20" s="41"/>
      <c r="B20" s="88" t="s">
        <v>4</v>
      </c>
      <c r="C20" s="41"/>
      <c r="D20" s="42"/>
      <c r="E20" s="42"/>
      <c r="F20" s="41"/>
      <c r="G20" s="41"/>
      <c r="H20" s="46">
        <v>-50.945999999999998</v>
      </c>
      <c r="I20" s="46">
        <v>-1.6919999999999999</v>
      </c>
      <c r="J20" s="46">
        <v>-85.849000000000004</v>
      </c>
      <c r="K20" s="46">
        <v>-35.613</v>
      </c>
      <c r="L20" s="46">
        <v>-28.356999999999999</v>
      </c>
      <c r="M20" s="46">
        <v>-37.186999999999998</v>
      </c>
      <c r="N20" s="46">
        <v>-40.774000000000001</v>
      </c>
      <c r="O20" s="46">
        <v>-25.341000000000001</v>
      </c>
      <c r="P20" s="46">
        <v>-23.44</v>
      </c>
      <c r="Q20" s="46">
        <v>3.4460000000000002</v>
      </c>
      <c r="R20" s="46">
        <v>-2.0819999999999999</v>
      </c>
      <c r="S20" s="46">
        <v>-188.69800000000001</v>
      </c>
      <c r="T20" s="46">
        <v>-276.88900000000001</v>
      </c>
    </row>
    <row r="21" spans="1:21">
      <c r="A21" s="41"/>
      <c r="B21" s="88" t="s">
        <v>3</v>
      </c>
      <c r="C21" s="41"/>
      <c r="D21" s="42"/>
      <c r="E21" s="42"/>
      <c r="F21" s="41"/>
      <c r="G21" s="41"/>
      <c r="H21" s="46">
        <v>4.1310000000000002</v>
      </c>
      <c r="I21" s="46">
        <v>19.382999999999999</v>
      </c>
      <c r="J21" s="46">
        <v>5.7750000000000004</v>
      </c>
      <c r="K21" s="46">
        <v>8.3049999999999997</v>
      </c>
      <c r="L21" s="46">
        <v>31.71</v>
      </c>
      <c r="M21" s="46">
        <v>21.614000000000001</v>
      </c>
      <c r="N21" s="46">
        <v>17.613</v>
      </c>
      <c r="O21" s="46">
        <v>22.067</v>
      </c>
      <c r="P21" s="46">
        <v>21.27</v>
      </c>
      <c r="Q21" s="46">
        <v>21.117000000000001</v>
      </c>
      <c r="R21" s="46">
        <v>25.207000000000001</v>
      </c>
      <c r="S21" s="46">
        <v>86.787000000000006</v>
      </c>
      <c r="T21" s="46">
        <v>194.06100000000001</v>
      </c>
      <c r="U21" s="46"/>
    </row>
    <row r="22" spans="1:21">
      <c r="A22" s="41"/>
      <c r="B22" s="41" t="s">
        <v>19</v>
      </c>
      <c r="C22" s="41"/>
      <c r="D22" s="41"/>
      <c r="E22" s="88"/>
      <c r="F22" s="41"/>
      <c r="G22" s="41"/>
      <c r="H22" s="46">
        <v>5.1769999999999996</v>
      </c>
      <c r="I22" s="46">
        <v>24.100999999999999</v>
      </c>
      <c r="J22" s="46">
        <v>32.624000000000002</v>
      </c>
      <c r="K22" s="46">
        <v>47.957999999999998</v>
      </c>
      <c r="L22" s="46">
        <v>55.314</v>
      </c>
      <c r="M22" s="46">
        <v>53.454000000000001</v>
      </c>
      <c r="N22" s="46">
        <v>40.363</v>
      </c>
      <c r="O22" s="46">
        <v>31.271999999999998</v>
      </c>
      <c r="P22" s="46">
        <v>31.692</v>
      </c>
      <c r="Q22" s="46">
        <v>41.335000000000001</v>
      </c>
      <c r="R22" s="46">
        <v>57.74</v>
      </c>
      <c r="S22" s="46">
        <v>213.45099999999999</v>
      </c>
      <c r="T22" s="46">
        <v>415.85300000000001</v>
      </c>
      <c r="U22" s="46"/>
    </row>
    <row r="23" spans="1:21" ht="3" customHeight="1">
      <c r="A23" s="41"/>
      <c r="B23" s="41"/>
      <c r="C23" s="41"/>
      <c r="D23" s="41"/>
      <c r="E23" s="88"/>
      <c r="F23" s="41"/>
      <c r="G23" s="41"/>
      <c r="H23" s="48" t="s">
        <v>23</v>
      </c>
      <c r="I23" s="48" t="s">
        <v>23</v>
      </c>
      <c r="J23" s="48" t="s">
        <v>23</v>
      </c>
      <c r="K23" s="48" t="s">
        <v>23</v>
      </c>
      <c r="L23" s="48" t="s">
        <v>23</v>
      </c>
      <c r="M23" s="48" t="s">
        <v>23</v>
      </c>
      <c r="N23" s="48" t="s">
        <v>23</v>
      </c>
      <c r="O23" s="48" t="s">
        <v>23</v>
      </c>
      <c r="P23" s="48" t="s">
        <v>23</v>
      </c>
      <c r="Q23" s="48" t="s">
        <v>23</v>
      </c>
      <c r="R23" s="48" t="s">
        <v>23</v>
      </c>
      <c r="S23" s="48" t="s">
        <v>23</v>
      </c>
      <c r="T23" s="48" t="s">
        <v>23</v>
      </c>
    </row>
    <row r="24" spans="1:21">
      <c r="A24" s="41"/>
      <c r="B24" s="41"/>
      <c r="C24" s="41"/>
      <c r="D24" s="88"/>
      <c r="E24" s="41" t="s">
        <v>110</v>
      </c>
      <c r="F24" s="41"/>
      <c r="G24" s="41"/>
      <c r="H24" s="48">
        <v>-41.637999999999998</v>
      </c>
      <c r="I24" s="48">
        <v>41.792000000000002</v>
      </c>
      <c r="J24" s="48">
        <v>-47.45</v>
      </c>
      <c r="K24" s="48">
        <v>20.65</v>
      </c>
      <c r="L24" s="48">
        <v>58.667000000000002</v>
      </c>
      <c r="M24" s="48">
        <v>37.881</v>
      </c>
      <c r="N24" s="48">
        <v>17.202000000000002</v>
      </c>
      <c r="O24" s="48">
        <v>27.998000000000001</v>
      </c>
      <c r="P24" s="48">
        <v>29.521999999999998</v>
      </c>
      <c r="Q24" s="48">
        <v>65.897999999999996</v>
      </c>
      <c r="R24" s="48">
        <v>80.864999999999995</v>
      </c>
      <c r="S24" s="48">
        <v>111.54</v>
      </c>
      <c r="T24" s="48">
        <v>333.02499999999998</v>
      </c>
    </row>
    <row r="25" spans="1:21">
      <c r="A25" s="41"/>
      <c r="B25" s="41"/>
      <c r="C25" s="41"/>
      <c r="D25" s="41"/>
      <c r="E25" s="88"/>
      <c r="F25" s="41"/>
      <c r="G25" s="41"/>
      <c r="H25" s="48"/>
      <c r="I25" s="48"/>
      <c r="J25" s="48"/>
      <c r="K25" s="48"/>
      <c r="L25" s="48"/>
      <c r="M25" s="48"/>
      <c r="N25" s="48"/>
      <c r="O25" s="48"/>
      <c r="P25" s="48"/>
      <c r="Q25" s="48"/>
      <c r="R25" s="48"/>
      <c r="S25" s="48"/>
      <c r="T25" s="48"/>
    </row>
    <row r="26" spans="1:21" ht="16.8">
      <c r="A26" s="88" t="s">
        <v>71</v>
      </c>
      <c r="B26" s="41"/>
      <c r="C26" s="41"/>
      <c r="D26" s="41"/>
      <c r="E26" s="41"/>
      <c r="F26" s="41"/>
      <c r="G26" s="41"/>
      <c r="H26" s="48">
        <v>40.154000000000003</v>
      </c>
      <c r="I26" s="48">
        <v>29.085000000000001</v>
      </c>
      <c r="J26" s="48">
        <v>120.8</v>
      </c>
      <c r="K26" s="48">
        <v>-28.792999999999999</v>
      </c>
      <c r="L26" s="48">
        <v>-131.44499999999999</v>
      </c>
      <c r="M26" s="48">
        <v>-192.048</v>
      </c>
      <c r="N26" s="48">
        <v>-246.75899999999999</v>
      </c>
      <c r="O26" s="48">
        <v>-315.678</v>
      </c>
      <c r="P26" s="48">
        <v>-362.709</v>
      </c>
      <c r="Q26" s="48">
        <v>-508.06900000000002</v>
      </c>
      <c r="R26" s="48">
        <v>-633.72799999999995</v>
      </c>
      <c r="S26" s="48">
        <v>-202.4</v>
      </c>
      <c r="T26" s="48">
        <v>-2269.3429999999998</v>
      </c>
    </row>
    <row r="27" spans="1:21">
      <c r="A27" s="88"/>
      <c r="B27" s="88"/>
      <c r="C27" s="88"/>
      <c r="D27" s="88"/>
      <c r="E27" s="88"/>
      <c r="F27" s="88"/>
      <c r="G27" s="88"/>
      <c r="H27" s="48"/>
      <c r="I27" s="48"/>
      <c r="J27" s="48"/>
      <c r="K27" s="48"/>
      <c r="L27" s="48"/>
      <c r="M27" s="48"/>
      <c r="N27" s="48"/>
      <c r="O27" s="48"/>
      <c r="P27" s="48"/>
      <c r="Q27" s="48"/>
      <c r="R27" s="48"/>
      <c r="S27" s="48"/>
      <c r="T27" s="48"/>
    </row>
    <row r="28" spans="1:21">
      <c r="A28" s="87"/>
      <c r="B28" s="88"/>
      <c r="C28" s="88"/>
      <c r="D28" s="88"/>
      <c r="E28" s="88"/>
      <c r="F28" s="88"/>
      <c r="G28" s="88"/>
      <c r="H28" s="193" t="s">
        <v>81</v>
      </c>
      <c r="I28" s="193"/>
      <c r="J28" s="193"/>
      <c r="K28" s="193"/>
      <c r="L28" s="193"/>
      <c r="M28" s="193"/>
      <c r="N28" s="193"/>
      <c r="O28" s="193"/>
      <c r="P28" s="193"/>
      <c r="Q28" s="193"/>
      <c r="R28" s="193"/>
      <c r="S28" s="193"/>
      <c r="T28" s="193"/>
    </row>
    <row r="29" spans="1:21">
      <c r="A29" s="49" t="s">
        <v>80</v>
      </c>
      <c r="B29" s="49"/>
      <c r="C29" s="49"/>
      <c r="D29" s="49"/>
      <c r="E29" s="49"/>
      <c r="F29" s="49"/>
      <c r="G29" s="49"/>
      <c r="H29" s="144">
        <v>-792.47799999999995</v>
      </c>
      <c r="I29" s="144">
        <v>-955.31</v>
      </c>
      <c r="J29" s="144">
        <v>-866.149</v>
      </c>
      <c r="K29" s="144">
        <v>-944.71199999999999</v>
      </c>
      <c r="L29" s="144">
        <v>-1039.2280000000001</v>
      </c>
      <c r="M29" s="144">
        <v>-970.54100000000005</v>
      </c>
      <c r="N29" s="144">
        <v>-858.81600000000003</v>
      </c>
      <c r="O29" s="144">
        <v>-894.88</v>
      </c>
      <c r="P29" s="144">
        <v>-880.08500000000004</v>
      </c>
      <c r="Q29" s="144">
        <v>-957.75699999999995</v>
      </c>
      <c r="R29" s="144">
        <v>-1078.7149999999999</v>
      </c>
      <c r="S29" s="144">
        <v>-4775.9390000000003</v>
      </c>
      <c r="T29" s="144">
        <v>-9446.1919999999991</v>
      </c>
    </row>
    <row r="30" spans="1:21">
      <c r="A30" s="40"/>
      <c r="B30" s="40"/>
      <c r="C30" s="40"/>
      <c r="D30" s="40"/>
      <c r="E30" s="40"/>
      <c r="F30" s="40"/>
      <c r="G30" s="40"/>
      <c r="H30" s="46"/>
      <c r="I30" s="87"/>
      <c r="J30" s="87"/>
      <c r="K30" s="87"/>
      <c r="L30" s="87"/>
      <c r="M30" s="87"/>
      <c r="N30" s="87"/>
      <c r="O30" s="87"/>
      <c r="P30" s="87"/>
      <c r="Q30" s="87"/>
      <c r="R30" s="87"/>
      <c r="S30" s="87"/>
      <c r="T30" s="87"/>
    </row>
    <row r="31" spans="1:21">
      <c r="A31" s="45" t="s">
        <v>39</v>
      </c>
      <c r="B31" s="45"/>
      <c r="C31" s="45"/>
      <c r="D31" s="45"/>
      <c r="E31" s="45"/>
      <c r="F31" s="45"/>
      <c r="G31" s="45"/>
      <c r="H31" s="82"/>
      <c r="I31" s="45"/>
      <c r="J31" s="45"/>
      <c r="K31" s="45"/>
      <c r="L31" s="45"/>
      <c r="M31" s="45"/>
      <c r="N31" s="45"/>
      <c r="O31" s="45"/>
      <c r="P31" s="45"/>
      <c r="Q31" s="45"/>
      <c r="R31" s="45"/>
      <c r="S31" s="45"/>
      <c r="T31" s="45"/>
    </row>
    <row r="32" spans="1:21">
      <c r="A32" s="45"/>
      <c r="B32" s="45"/>
      <c r="C32" s="45"/>
      <c r="D32" s="45"/>
      <c r="E32" s="45"/>
      <c r="F32" s="45"/>
      <c r="G32" s="45"/>
      <c r="H32" s="82"/>
      <c r="I32" s="45"/>
      <c r="J32" s="45"/>
      <c r="K32" s="45"/>
      <c r="L32" s="45"/>
      <c r="M32" s="45"/>
      <c r="N32" s="45"/>
      <c r="O32" s="45"/>
      <c r="P32" s="45"/>
      <c r="Q32" s="45"/>
      <c r="R32" s="45"/>
      <c r="S32" s="45"/>
      <c r="T32" s="45"/>
    </row>
    <row r="33" spans="1:20">
      <c r="A33" s="45" t="s">
        <v>111</v>
      </c>
      <c r="B33" s="45"/>
      <c r="C33" s="45"/>
      <c r="D33" s="45"/>
      <c r="E33" s="45"/>
      <c r="F33" s="45"/>
      <c r="G33" s="45"/>
      <c r="H33" s="82"/>
      <c r="I33" s="45"/>
      <c r="J33" s="45"/>
      <c r="K33" s="45"/>
      <c r="L33" s="45"/>
      <c r="M33" s="45"/>
      <c r="N33" s="45"/>
      <c r="O33" s="45"/>
      <c r="P33" s="45"/>
      <c r="Q33" s="45"/>
      <c r="R33" s="45"/>
      <c r="S33" s="45"/>
      <c r="T33" s="45"/>
    </row>
    <row r="34" spans="1:20">
      <c r="A34" s="45"/>
      <c r="B34" s="45"/>
      <c r="C34" s="45"/>
      <c r="D34" s="45"/>
      <c r="E34" s="45"/>
      <c r="F34" s="45"/>
      <c r="G34" s="45"/>
      <c r="H34" s="82"/>
      <c r="I34" s="45"/>
      <c r="J34" s="45"/>
      <c r="K34" s="45"/>
      <c r="L34" s="45"/>
      <c r="M34" s="45"/>
      <c r="N34" s="45"/>
      <c r="O34" s="45"/>
      <c r="P34" s="45"/>
      <c r="Q34" s="45"/>
      <c r="R34" s="45"/>
      <c r="S34" s="45"/>
      <c r="T34" s="45"/>
    </row>
    <row r="35" spans="1:20">
      <c r="A35" s="45" t="s">
        <v>112</v>
      </c>
      <c r="B35" s="45"/>
      <c r="C35" s="45"/>
      <c r="D35" s="45"/>
      <c r="E35" s="45"/>
      <c r="F35" s="45"/>
      <c r="G35" s="45"/>
      <c r="H35" s="82"/>
      <c r="I35" s="45"/>
      <c r="J35" s="45"/>
      <c r="K35" s="45"/>
      <c r="L35" s="45"/>
      <c r="M35" s="45"/>
      <c r="N35" s="45"/>
      <c r="O35" s="45"/>
      <c r="P35" s="45"/>
      <c r="Q35" s="45"/>
      <c r="R35" s="45"/>
      <c r="S35" s="45"/>
      <c r="T35" s="45"/>
    </row>
    <row r="36" spans="1:20">
      <c r="A36" s="83"/>
      <c r="B36" s="83"/>
      <c r="C36" s="83"/>
      <c r="D36" s="83"/>
      <c r="E36" s="83"/>
      <c r="F36" s="83"/>
      <c r="G36" s="83"/>
      <c r="H36" s="84"/>
      <c r="I36" s="83"/>
      <c r="J36" s="83"/>
      <c r="K36" s="83"/>
      <c r="L36" s="83"/>
      <c r="M36" s="83"/>
      <c r="N36" s="83"/>
      <c r="O36" s="83"/>
      <c r="P36" s="83"/>
      <c r="Q36" s="83"/>
      <c r="R36" s="83"/>
      <c r="S36" s="83"/>
      <c r="T36" s="83"/>
    </row>
  </sheetData>
  <mergeCells count="6">
    <mergeCell ref="H28:T28"/>
    <mergeCell ref="H16:T16"/>
    <mergeCell ref="A5:T5"/>
    <mergeCell ref="A6:T6"/>
    <mergeCell ref="S9:T9"/>
    <mergeCell ref="H13:T13"/>
  </mergeCells>
  <hyperlinks>
    <hyperlink ref="A2:D2" r:id="rId1" display="www.cbo.gov/publication/53884"/>
  </hyperlinks>
  <pageMargins left="0.7" right="0.7" top="0.75" bottom="0.75" header="0.3" footer="0.3"/>
  <pageSetup scale="7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7"/>
  <sheetViews>
    <sheetView workbookViewId="0"/>
  </sheetViews>
  <sheetFormatPr defaultColWidth="9.109375" defaultRowHeight="14.4"/>
  <cols>
    <col min="1" max="6" width="2.6640625" style="4" customWidth="1"/>
    <col min="7" max="7" width="36.109375" style="4" customWidth="1"/>
    <col min="8" max="16384" width="9.109375" style="4"/>
  </cols>
  <sheetData>
    <row r="1" spans="1:20" s="93" customFormat="1" ht="15" customHeight="1">
      <c r="A1" s="132" t="s">
        <v>132</v>
      </c>
    </row>
    <row r="2" spans="1:20" s="93" customFormat="1" ht="15" customHeight="1">
      <c r="A2" s="166" t="s">
        <v>86</v>
      </c>
      <c r="B2" s="166"/>
      <c r="C2" s="166"/>
      <c r="D2" s="166"/>
    </row>
    <row r="5" spans="1:20">
      <c r="A5" s="195" t="s">
        <v>70</v>
      </c>
      <c r="B5" s="195"/>
      <c r="C5" s="195"/>
      <c r="D5" s="195"/>
      <c r="E5" s="195"/>
      <c r="F5" s="195"/>
      <c r="G5" s="195"/>
      <c r="H5" s="195"/>
      <c r="I5" s="195"/>
      <c r="J5" s="195"/>
      <c r="K5" s="195"/>
      <c r="L5" s="195"/>
      <c r="M5" s="195"/>
      <c r="N5" s="195"/>
      <c r="O5" s="195"/>
      <c r="P5" s="195"/>
      <c r="Q5" s="195"/>
      <c r="R5" s="195"/>
      <c r="S5" s="195"/>
      <c r="T5" s="195"/>
    </row>
    <row r="6" spans="1:20">
      <c r="A6" s="195" t="s">
        <v>113</v>
      </c>
      <c r="B6" s="195"/>
      <c r="C6" s="195"/>
      <c r="D6" s="195"/>
      <c r="E6" s="195"/>
      <c r="F6" s="195"/>
      <c r="G6" s="195"/>
      <c r="H6" s="195"/>
      <c r="I6" s="195"/>
      <c r="J6" s="195"/>
      <c r="K6" s="195"/>
      <c r="L6" s="195"/>
      <c r="M6" s="195"/>
      <c r="N6" s="195"/>
      <c r="O6" s="195"/>
      <c r="P6" s="195"/>
      <c r="Q6" s="195"/>
      <c r="R6" s="195"/>
      <c r="S6" s="195"/>
      <c r="T6" s="195"/>
    </row>
    <row r="7" spans="1:20">
      <c r="A7" s="141" t="s">
        <v>8</v>
      </c>
      <c r="B7" s="142"/>
      <c r="C7" s="142"/>
      <c r="D7" s="142"/>
      <c r="E7" s="142"/>
      <c r="F7" s="142"/>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t="s">
        <v>134</v>
      </c>
      <c r="T10" s="3" t="s">
        <v>134</v>
      </c>
    </row>
    <row r="11" spans="1:20">
      <c r="A11" s="43"/>
      <c r="B11" s="43"/>
      <c r="C11" s="43"/>
      <c r="D11" s="43"/>
      <c r="E11" s="43"/>
      <c r="F11" s="43"/>
      <c r="G11" s="43"/>
      <c r="H11" s="44">
        <v>2018</v>
      </c>
      <c r="I11" s="44">
        <v>2019</v>
      </c>
      <c r="J11" s="44">
        <v>2020</v>
      </c>
      <c r="K11" s="44">
        <v>2021</v>
      </c>
      <c r="L11" s="44">
        <v>2022</v>
      </c>
      <c r="M11" s="44">
        <v>2023</v>
      </c>
      <c r="N11" s="44">
        <v>2024</v>
      </c>
      <c r="O11" s="44">
        <v>2025</v>
      </c>
      <c r="P11" s="44">
        <v>2026</v>
      </c>
      <c r="Q11" s="44">
        <v>2027</v>
      </c>
      <c r="R11" s="44">
        <v>2028</v>
      </c>
      <c r="S11" s="6">
        <v>2023</v>
      </c>
      <c r="T11" s="6">
        <v>2028</v>
      </c>
    </row>
    <row r="12" spans="1:20">
      <c r="A12" s="88" t="s">
        <v>64</v>
      </c>
      <c r="B12" s="88"/>
      <c r="C12" s="88"/>
      <c r="D12" s="88"/>
      <c r="E12" s="88"/>
      <c r="F12" s="88"/>
      <c r="G12" s="88"/>
      <c r="H12" s="143"/>
      <c r="I12" s="143"/>
      <c r="J12" s="143"/>
      <c r="K12" s="143"/>
      <c r="L12" s="143"/>
      <c r="M12" s="143"/>
      <c r="N12" s="143"/>
      <c r="O12" s="143"/>
      <c r="P12" s="143"/>
      <c r="Q12" s="143"/>
      <c r="R12" s="143"/>
      <c r="S12" s="143"/>
      <c r="T12" s="143"/>
    </row>
    <row r="13" spans="1:20">
      <c r="A13" s="165" t="s">
        <v>131</v>
      </c>
      <c r="B13" s="41"/>
      <c r="C13" s="41"/>
      <c r="D13" s="41"/>
      <c r="E13" s="41"/>
      <c r="F13" s="41"/>
      <c r="G13" s="41"/>
      <c r="H13" s="46">
        <v>-804.23099999999999</v>
      </c>
      <c r="I13" s="46">
        <v>-980.63400000000001</v>
      </c>
      <c r="J13" s="46">
        <v>-1007.6559999999999</v>
      </c>
      <c r="K13" s="46">
        <v>-1122.6690000000001</v>
      </c>
      <c r="L13" s="46">
        <v>-1276.105</v>
      </c>
      <c r="M13" s="46">
        <v>-1272.539</v>
      </c>
      <c r="N13" s="46">
        <v>-1243.7529999999999</v>
      </c>
      <c r="O13" s="46">
        <v>-1352.3</v>
      </c>
      <c r="P13" s="46">
        <v>-1320.3989999999999</v>
      </c>
      <c r="Q13" s="46">
        <v>-1315.84</v>
      </c>
      <c r="R13" s="46">
        <v>-1526.0519999999999</v>
      </c>
      <c r="S13" s="46">
        <v>-5659.6030000000001</v>
      </c>
      <c r="T13" s="46">
        <v>-12417.947</v>
      </c>
    </row>
    <row r="14" spans="1:20">
      <c r="A14" s="41"/>
      <c r="B14" s="41"/>
      <c r="C14" s="41"/>
      <c r="D14" s="41"/>
      <c r="E14" s="41"/>
      <c r="F14" s="41"/>
      <c r="G14" s="41"/>
      <c r="H14" s="48"/>
      <c r="I14" s="88"/>
      <c r="J14" s="88"/>
      <c r="K14" s="88"/>
      <c r="L14" s="88"/>
      <c r="M14" s="88"/>
      <c r="N14" s="88"/>
      <c r="O14" s="88"/>
      <c r="P14" s="88"/>
      <c r="Q14" s="88"/>
      <c r="R14" s="88"/>
      <c r="S14" s="88"/>
      <c r="T14" s="88"/>
    </row>
    <row r="15" spans="1:20" ht="16.8">
      <c r="A15" s="88" t="s">
        <v>65</v>
      </c>
      <c r="B15" s="41"/>
      <c r="C15" s="42"/>
      <c r="D15" s="42"/>
      <c r="E15" s="42"/>
      <c r="F15" s="42"/>
      <c r="G15" s="42"/>
      <c r="H15" s="48">
        <v>1.218</v>
      </c>
      <c r="I15" s="48">
        <v>0.72399999999999998</v>
      </c>
      <c r="J15" s="48">
        <v>1.89</v>
      </c>
      <c r="K15" s="48">
        <v>2.2909999999999999</v>
      </c>
      <c r="L15" s="48">
        <v>3.6280000000000001</v>
      </c>
      <c r="M15" s="48">
        <v>4.1840000000000002</v>
      </c>
      <c r="N15" s="48">
        <v>3.9830000000000001</v>
      </c>
      <c r="O15" s="48">
        <v>4.4119999999999999</v>
      </c>
      <c r="P15" s="48">
        <v>1.3149999999999999</v>
      </c>
      <c r="Q15" s="48">
        <v>1.8979999999999999</v>
      </c>
      <c r="R15" s="48">
        <v>-9.6000000000000002E-2</v>
      </c>
      <c r="S15" s="48">
        <v>12.717000000000001</v>
      </c>
      <c r="T15" s="48">
        <v>24.228999999999999</v>
      </c>
    </row>
    <row r="16" spans="1:20">
      <c r="A16" s="41"/>
      <c r="B16" s="41"/>
      <c r="C16" s="41"/>
      <c r="D16" s="41"/>
      <c r="E16" s="41"/>
      <c r="F16" s="41"/>
      <c r="G16" s="41"/>
      <c r="H16" s="48"/>
      <c r="I16" s="48"/>
      <c r="J16" s="48"/>
      <c r="K16" s="48"/>
      <c r="L16" s="48"/>
      <c r="M16" s="48"/>
      <c r="N16" s="48"/>
      <c r="O16" s="48"/>
      <c r="P16" s="48"/>
      <c r="Q16" s="48"/>
      <c r="R16" s="48"/>
      <c r="S16" s="48"/>
      <c r="T16" s="48"/>
    </row>
    <row r="17" spans="1:20" ht="16.8">
      <c r="A17" s="41" t="s">
        <v>66</v>
      </c>
      <c r="B17" s="88"/>
      <c r="C17" s="41"/>
      <c r="D17" s="42"/>
      <c r="E17" s="41"/>
      <c r="F17" s="42"/>
      <c r="G17" s="41"/>
      <c r="H17" s="48"/>
      <c r="I17" s="48"/>
      <c r="J17" s="48"/>
      <c r="K17" s="48"/>
      <c r="L17" s="48"/>
      <c r="M17" s="48"/>
      <c r="N17" s="48"/>
      <c r="O17" s="48"/>
      <c r="P17" s="48"/>
      <c r="Q17" s="48"/>
      <c r="R17" s="48"/>
      <c r="S17" s="48"/>
      <c r="T17" s="48"/>
    </row>
    <row r="18" spans="1:20">
      <c r="A18" s="41"/>
      <c r="B18" s="88" t="s">
        <v>4</v>
      </c>
      <c r="C18" s="41"/>
      <c r="D18" s="42"/>
      <c r="E18" s="42"/>
      <c r="F18" s="41"/>
      <c r="G18" s="41"/>
      <c r="H18" s="48">
        <v>-4.2480000000000002</v>
      </c>
      <c r="I18" s="48">
        <v>-2.919</v>
      </c>
      <c r="J18" s="48">
        <v>-0.216</v>
      </c>
      <c r="K18" s="48">
        <v>1.1579999999999999</v>
      </c>
      <c r="L18" s="48">
        <v>1.4419999999999999</v>
      </c>
      <c r="M18" s="48">
        <v>2.3460000000000001</v>
      </c>
      <c r="N18" s="48">
        <v>1.9159999999999999</v>
      </c>
      <c r="O18" s="48">
        <v>0.73799999999999999</v>
      </c>
      <c r="P18" s="48">
        <v>-1.972</v>
      </c>
      <c r="Q18" s="48">
        <v>-3.9969999999999999</v>
      </c>
      <c r="R18" s="48">
        <v>-4.5289999999999999</v>
      </c>
      <c r="S18" s="48">
        <v>1.8109999999999999</v>
      </c>
      <c r="T18" s="48">
        <v>-6.0330000000000004</v>
      </c>
    </row>
    <row r="19" spans="1:20">
      <c r="A19" s="41"/>
      <c r="B19" s="88" t="s">
        <v>3</v>
      </c>
      <c r="C19" s="41"/>
      <c r="D19" s="42"/>
      <c r="E19" s="42"/>
      <c r="F19" s="41"/>
      <c r="G19" s="41"/>
      <c r="H19" s="48">
        <v>-6.0330000000000004</v>
      </c>
      <c r="I19" s="48">
        <v>-3.8050000000000002</v>
      </c>
      <c r="J19" s="48">
        <v>-1.528</v>
      </c>
      <c r="K19" s="48">
        <v>-2.2370000000000001</v>
      </c>
      <c r="L19" s="48">
        <v>1.6639999999999999</v>
      </c>
      <c r="M19" s="48">
        <v>3.145</v>
      </c>
      <c r="N19" s="48">
        <v>3.7770000000000001</v>
      </c>
      <c r="O19" s="48">
        <v>4.6399999999999997</v>
      </c>
      <c r="P19" s="48">
        <v>4.9580000000000002</v>
      </c>
      <c r="Q19" s="48">
        <v>5.2859999999999996</v>
      </c>
      <c r="R19" s="48">
        <v>5.835</v>
      </c>
      <c r="S19" s="48">
        <v>-2.7610000000000001</v>
      </c>
      <c r="T19" s="48">
        <v>21.734999999999999</v>
      </c>
    </row>
    <row r="20" spans="1:20">
      <c r="A20" s="41"/>
      <c r="B20" s="41" t="s">
        <v>19</v>
      </c>
      <c r="C20" s="41"/>
      <c r="D20" s="41"/>
      <c r="E20" s="88"/>
      <c r="F20" s="41"/>
      <c r="G20" s="41"/>
      <c r="H20" s="48">
        <v>-0.14699999999999999</v>
      </c>
      <c r="I20" s="48">
        <v>-0.39900000000000002</v>
      </c>
      <c r="J20" s="48">
        <v>-0.69699999999999995</v>
      </c>
      <c r="K20" s="48">
        <v>-0.91100000000000003</v>
      </c>
      <c r="L20" s="48">
        <v>-1.0289999999999999</v>
      </c>
      <c r="M20" s="48">
        <v>-1.0109999999999999</v>
      </c>
      <c r="N20" s="48">
        <v>-0.92900000000000005</v>
      </c>
      <c r="O20" s="48">
        <v>-0.89400000000000002</v>
      </c>
      <c r="P20" s="48">
        <v>-0.872</v>
      </c>
      <c r="Q20" s="48">
        <v>-0.88400000000000001</v>
      </c>
      <c r="R20" s="48">
        <v>-0.89800000000000002</v>
      </c>
      <c r="S20" s="48">
        <v>-4.0469999999999997</v>
      </c>
      <c r="T20" s="48">
        <v>-8.5239999999999991</v>
      </c>
    </row>
    <row r="21" spans="1:20" ht="3" customHeight="1">
      <c r="A21" s="41"/>
      <c r="B21" s="41"/>
      <c r="C21" s="41"/>
      <c r="D21" s="41"/>
      <c r="E21" s="88"/>
      <c r="F21" s="41"/>
      <c r="G21" s="41"/>
      <c r="H21" s="48" t="s">
        <v>23</v>
      </c>
      <c r="I21" s="48" t="s">
        <v>23</v>
      </c>
      <c r="J21" s="48" t="s">
        <v>23</v>
      </c>
      <c r="K21" s="48" t="s">
        <v>23</v>
      </c>
      <c r="L21" s="48" t="s">
        <v>23</v>
      </c>
      <c r="M21" s="48" t="s">
        <v>23</v>
      </c>
      <c r="N21" s="48" t="s">
        <v>23</v>
      </c>
      <c r="O21" s="48" t="s">
        <v>23</v>
      </c>
      <c r="P21" s="48" t="s">
        <v>23</v>
      </c>
      <c r="Q21" s="48" t="s">
        <v>23</v>
      </c>
      <c r="R21" s="48" t="s">
        <v>23</v>
      </c>
      <c r="S21" s="48" t="s">
        <v>23</v>
      </c>
      <c r="T21" s="48" t="s">
        <v>23</v>
      </c>
    </row>
    <row r="22" spans="1:20">
      <c r="A22" s="41"/>
      <c r="B22" s="41"/>
      <c r="C22" s="41"/>
      <c r="D22" s="88"/>
      <c r="E22" s="41" t="s">
        <v>62</v>
      </c>
      <c r="F22" s="41"/>
      <c r="G22" s="41"/>
      <c r="H22" s="48">
        <v>-10.428000000000001</v>
      </c>
      <c r="I22" s="48">
        <v>-7.1230000000000002</v>
      </c>
      <c r="J22" s="48">
        <v>-2.4409999999999998</v>
      </c>
      <c r="K22" s="48">
        <v>-1.99</v>
      </c>
      <c r="L22" s="48">
        <v>2.077</v>
      </c>
      <c r="M22" s="48">
        <v>4.4800000000000004</v>
      </c>
      <c r="N22" s="48">
        <v>4.7640000000000002</v>
      </c>
      <c r="O22" s="48">
        <v>4.484</v>
      </c>
      <c r="P22" s="48">
        <v>2.1139999999999999</v>
      </c>
      <c r="Q22" s="48">
        <v>0.40500000000000003</v>
      </c>
      <c r="R22" s="48">
        <v>0.40799999999999997</v>
      </c>
      <c r="S22" s="48">
        <v>-4.9969999999999999</v>
      </c>
      <c r="T22" s="48">
        <v>7.1779999999999999</v>
      </c>
    </row>
    <row r="23" spans="1:20">
      <c r="A23" s="41"/>
      <c r="B23" s="41"/>
      <c r="C23" s="41"/>
      <c r="D23" s="41"/>
      <c r="E23" s="88"/>
      <c r="F23" s="41"/>
      <c r="G23" s="41"/>
      <c r="H23" s="150"/>
      <c r="I23" s="150"/>
      <c r="J23" s="150"/>
      <c r="K23" s="150"/>
      <c r="L23" s="150"/>
      <c r="M23" s="150"/>
      <c r="N23" s="150"/>
      <c r="O23" s="150"/>
      <c r="P23" s="150"/>
      <c r="Q23" s="150"/>
      <c r="R23" s="150"/>
      <c r="S23" s="150"/>
      <c r="T23" s="150"/>
    </row>
    <row r="24" spans="1:20">
      <c r="A24" s="88" t="s">
        <v>63</v>
      </c>
      <c r="B24" s="41"/>
      <c r="C24" s="41"/>
      <c r="D24" s="41"/>
      <c r="E24" s="41"/>
      <c r="F24" s="41"/>
      <c r="G24" s="41"/>
      <c r="H24" s="48">
        <v>11.646000000000001</v>
      </c>
      <c r="I24" s="48">
        <v>7.8470000000000004</v>
      </c>
      <c r="J24" s="48">
        <v>4.3310000000000004</v>
      </c>
      <c r="K24" s="48">
        <v>4.2809999999999997</v>
      </c>
      <c r="L24" s="48">
        <v>1.5509999999999999</v>
      </c>
      <c r="M24" s="48">
        <v>-0.29599999999999999</v>
      </c>
      <c r="N24" s="48">
        <v>-0.78100000000000003</v>
      </c>
      <c r="O24" s="48">
        <v>-7.1999999999999995E-2</v>
      </c>
      <c r="P24" s="48">
        <v>-0.79900000000000004</v>
      </c>
      <c r="Q24" s="48">
        <v>1.4930000000000001</v>
      </c>
      <c r="R24" s="48">
        <v>-0.504</v>
      </c>
      <c r="S24" s="48">
        <v>17.713999999999999</v>
      </c>
      <c r="T24" s="48">
        <v>17.050999999999998</v>
      </c>
    </row>
    <row r="25" spans="1:20">
      <c r="A25" s="88"/>
      <c r="B25" s="88"/>
      <c r="C25" s="88"/>
      <c r="D25" s="88"/>
      <c r="E25" s="88"/>
      <c r="F25" s="88"/>
      <c r="G25" s="88"/>
      <c r="H25" s="48"/>
      <c r="I25" s="48"/>
      <c r="J25" s="48"/>
      <c r="K25" s="48"/>
      <c r="L25" s="48"/>
      <c r="M25" s="48"/>
      <c r="N25" s="48"/>
      <c r="O25" s="48"/>
      <c r="P25" s="48"/>
      <c r="Q25" s="48"/>
      <c r="R25" s="48"/>
      <c r="S25" s="48"/>
      <c r="T25" s="48"/>
    </row>
    <row r="26" spans="1:20">
      <c r="A26" s="49" t="s">
        <v>67</v>
      </c>
      <c r="B26" s="49"/>
      <c r="C26" s="49"/>
      <c r="D26" s="49"/>
      <c r="E26" s="49"/>
      <c r="F26" s="49"/>
      <c r="G26" s="49"/>
      <c r="H26" s="144">
        <v>-792.58500000000004</v>
      </c>
      <c r="I26" s="144">
        <v>-972.78700000000003</v>
      </c>
      <c r="J26" s="144">
        <v>-1003.325</v>
      </c>
      <c r="K26" s="144">
        <v>-1118.3879999999999</v>
      </c>
      <c r="L26" s="144">
        <v>-1274.5540000000001</v>
      </c>
      <c r="M26" s="144">
        <v>-1272.835</v>
      </c>
      <c r="N26" s="144">
        <v>-1244.5340000000001</v>
      </c>
      <c r="O26" s="144">
        <v>-1352.3720000000001</v>
      </c>
      <c r="P26" s="144">
        <v>-1321.1980000000001</v>
      </c>
      <c r="Q26" s="144">
        <v>-1314.347</v>
      </c>
      <c r="R26" s="144">
        <v>-1526.556</v>
      </c>
      <c r="S26" s="144">
        <v>-5641.8890000000001</v>
      </c>
      <c r="T26" s="144">
        <v>-12400.896000000001</v>
      </c>
    </row>
    <row r="27" spans="1:20">
      <c r="A27" s="40"/>
      <c r="B27" s="40"/>
      <c r="C27" s="40"/>
      <c r="D27" s="40"/>
      <c r="E27" s="40"/>
      <c r="F27" s="40"/>
      <c r="G27" s="40"/>
      <c r="H27" s="46"/>
      <c r="I27" s="87"/>
      <c r="J27" s="87"/>
      <c r="K27" s="87"/>
      <c r="L27" s="87"/>
      <c r="M27" s="87"/>
      <c r="N27" s="87"/>
      <c r="O27" s="87"/>
      <c r="P27" s="87"/>
      <c r="Q27" s="87"/>
      <c r="R27" s="87"/>
      <c r="S27" s="87"/>
      <c r="T27" s="87"/>
    </row>
    <row r="28" spans="1:20">
      <c r="A28" s="45" t="s">
        <v>39</v>
      </c>
      <c r="B28" s="45"/>
      <c r="C28" s="45"/>
      <c r="D28" s="45"/>
      <c r="E28" s="45"/>
      <c r="F28" s="45"/>
      <c r="G28" s="45"/>
      <c r="H28" s="82"/>
      <c r="I28" s="45"/>
      <c r="J28" s="45"/>
      <c r="K28" s="45"/>
      <c r="L28" s="45"/>
      <c r="M28" s="45"/>
      <c r="N28" s="45"/>
      <c r="O28" s="45"/>
      <c r="P28" s="45"/>
      <c r="Q28" s="45"/>
      <c r="R28" s="45"/>
      <c r="S28" s="45"/>
      <c r="T28" s="45"/>
    </row>
    <row r="29" spans="1:20">
      <c r="A29" s="45"/>
      <c r="B29" s="45"/>
      <c r="C29" s="45"/>
      <c r="D29" s="45"/>
      <c r="E29" s="45"/>
      <c r="F29" s="45"/>
      <c r="G29" s="45"/>
      <c r="H29" s="82"/>
      <c r="I29" s="45"/>
      <c r="J29" s="45"/>
      <c r="K29" s="45"/>
      <c r="L29" s="45"/>
      <c r="M29" s="45"/>
      <c r="N29" s="45"/>
      <c r="O29" s="45"/>
      <c r="P29" s="45"/>
      <c r="Q29" s="45"/>
      <c r="R29" s="45"/>
      <c r="S29" s="45"/>
      <c r="T29" s="45"/>
    </row>
    <row r="30" spans="1:20">
      <c r="A30" s="189" t="s">
        <v>114</v>
      </c>
      <c r="B30" s="189"/>
      <c r="C30" s="189"/>
      <c r="D30" s="189"/>
      <c r="E30" s="189"/>
      <c r="F30" s="189"/>
      <c r="G30" s="189"/>
      <c r="H30" s="189"/>
      <c r="I30" s="189"/>
      <c r="J30" s="189"/>
      <c r="K30" s="189"/>
      <c r="L30" s="189"/>
      <c r="M30" s="189"/>
      <c r="N30" s="189"/>
      <c r="O30" s="189"/>
      <c r="P30" s="189"/>
      <c r="Q30" s="189"/>
      <c r="R30" s="189"/>
      <c r="S30" s="189"/>
      <c r="T30" s="189"/>
    </row>
    <row r="31" spans="1:20">
      <c r="A31" s="45"/>
      <c r="B31" s="45"/>
      <c r="C31" s="45"/>
      <c r="D31" s="45"/>
      <c r="E31" s="45"/>
      <c r="F31" s="45"/>
      <c r="G31" s="45"/>
      <c r="H31" s="82"/>
      <c r="I31" s="45"/>
      <c r="J31" s="45"/>
      <c r="K31" s="45"/>
      <c r="L31" s="45"/>
      <c r="M31" s="45"/>
      <c r="N31" s="45"/>
      <c r="O31" s="45"/>
      <c r="P31" s="45"/>
      <c r="Q31" s="45"/>
      <c r="R31" s="45"/>
      <c r="S31" s="45"/>
      <c r="T31" s="45"/>
    </row>
    <row r="32" spans="1:20">
      <c r="A32" s="189" t="s">
        <v>95</v>
      </c>
      <c r="B32" s="189"/>
      <c r="C32" s="189"/>
      <c r="D32" s="189"/>
      <c r="E32" s="189"/>
      <c r="F32" s="189"/>
      <c r="G32" s="189"/>
      <c r="H32" s="189"/>
      <c r="I32" s="189"/>
      <c r="J32" s="189"/>
      <c r="K32" s="189"/>
      <c r="L32" s="189"/>
      <c r="M32" s="189"/>
      <c r="N32" s="189"/>
      <c r="O32" s="189"/>
      <c r="P32" s="189"/>
      <c r="Q32" s="189"/>
      <c r="R32" s="189"/>
      <c r="S32" s="189"/>
      <c r="T32" s="189"/>
    </row>
    <row r="33" spans="1:20">
      <c r="A33" s="45"/>
      <c r="B33" s="45"/>
      <c r="C33" s="45"/>
      <c r="D33" s="45"/>
      <c r="E33" s="45"/>
      <c r="F33" s="45"/>
      <c r="G33" s="45"/>
      <c r="H33" s="82"/>
      <c r="I33" s="45"/>
      <c r="J33" s="45"/>
      <c r="K33" s="45"/>
      <c r="L33" s="45"/>
      <c r="M33" s="45"/>
      <c r="N33" s="45"/>
      <c r="O33" s="45"/>
      <c r="P33" s="45"/>
      <c r="Q33" s="45"/>
      <c r="R33" s="45"/>
      <c r="S33" s="45"/>
      <c r="T33" s="45"/>
    </row>
    <row r="34" spans="1:20">
      <c r="A34" s="45" t="s">
        <v>115</v>
      </c>
      <c r="B34" s="45"/>
      <c r="C34" s="45"/>
      <c r="D34" s="45"/>
      <c r="E34" s="45"/>
      <c r="F34" s="45"/>
      <c r="G34" s="45"/>
      <c r="H34" s="82"/>
      <c r="I34" s="45"/>
      <c r="J34" s="45"/>
      <c r="K34" s="45"/>
      <c r="L34" s="45"/>
      <c r="M34" s="45"/>
      <c r="N34" s="45"/>
      <c r="O34" s="45"/>
      <c r="P34" s="45"/>
      <c r="Q34" s="45"/>
      <c r="R34" s="45"/>
      <c r="S34" s="45"/>
      <c r="T34" s="45"/>
    </row>
    <row r="35" spans="1:20">
      <c r="A35" s="45"/>
      <c r="B35" s="45"/>
      <c r="C35" s="45"/>
      <c r="D35" s="45"/>
      <c r="E35" s="45"/>
      <c r="F35" s="45"/>
      <c r="G35" s="45"/>
      <c r="H35" s="82"/>
      <c r="I35" s="45"/>
      <c r="J35" s="45"/>
      <c r="K35" s="45"/>
      <c r="L35" s="45"/>
      <c r="M35" s="45"/>
      <c r="N35" s="45"/>
      <c r="O35" s="45"/>
      <c r="P35" s="45"/>
      <c r="Q35" s="45"/>
      <c r="R35" s="45"/>
      <c r="S35" s="45"/>
      <c r="T35" s="45"/>
    </row>
    <row r="36" spans="1:20">
      <c r="A36" s="45" t="s">
        <v>116</v>
      </c>
      <c r="B36" s="45"/>
      <c r="C36" s="45"/>
      <c r="D36" s="45"/>
      <c r="E36" s="45"/>
      <c r="F36" s="45"/>
      <c r="G36" s="45"/>
      <c r="H36" s="82"/>
      <c r="I36" s="45"/>
      <c r="J36" s="45"/>
      <c r="K36" s="45"/>
      <c r="L36" s="45"/>
      <c r="M36" s="45"/>
      <c r="N36" s="45"/>
      <c r="O36" s="45"/>
      <c r="P36" s="45"/>
      <c r="Q36" s="45"/>
      <c r="R36" s="45"/>
      <c r="S36" s="45"/>
      <c r="T36" s="45"/>
    </row>
    <row r="37" spans="1:20">
      <c r="A37" s="83"/>
      <c r="B37" s="83"/>
      <c r="C37" s="83"/>
      <c r="D37" s="83"/>
      <c r="E37" s="83"/>
      <c r="F37" s="83"/>
      <c r="G37" s="83"/>
      <c r="H37" s="84"/>
      <c r="I37" s="83"/>
      <c r="J37" s="83"/>
      <c r="K37" s="83"/>
      <c r="L37" s="83"/>
      <c r="M37" s="83"/>
      <c r="N37" s="83"/>
      <c r="O37" s="83"/>
      <c r="P37" s="83"/>
      <c r="Q37" s="83"/>
      <c r="R37" s="83"/>
      <c r="S37" s="83"/>
      <c r="T37" s="83"/>
    </row>
  </sheetData>
  <mergeCells count="5">
    <mergeCell ref="A5:T5"/>
    <mergeCell ref="A6:T6"/>
    <mergeCell ref="S9:T9"/>
    <mergeCell ref="A30:T30"/>
    <mergeCell ref="A32:T32"/>
  </mergeCells>
  <hyperlinks>
    <hyperlink ref="A2:D2" r:id="rId1" display="www.cbo.gov/publication/53884"/>
  </hyperlinks>
  <pageMargins left="0.7" right="0.7" top="0.75" bottom="0.75" header="0.3" footer="0.3"/>
  <pageSetup scale="55"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9"/>
  <sheetViews>
    <sheetView zoomScaleNormal="100" workbookViewId="0"/>
  </sheetViews>
  <sheetFormatPr defaultColWidth="9.109375" defaultRowHeight="15" customHeight="1"/>
  <cols>
    <col min="1" max="1" width="9.109375" style="113" customWidth="1"/>
    <col min="2" max="2" width="34.33203125" style="114" customWidth="1"/>
    <col min="3" max="3" width="40" style="114" customWidth="1"/>
    <col min="4" max="16384" width="9.109375" style="115"/>
  </cols>
  <sheetData>
    <row r="1" spans="1:7" s="93" customFormat="1" ht="15" customHeight="1">
      <c r="A1" s="132" t="s">
        <v>132</v>
      </c>
    </row>
    <row r="2" spans="1:7" s="93" customFormat="1" ht="15" customHeight="1">
      <c r="A2" s="166" t="s">
        <v>86</v>
      </c>
      <c r="B2" s="166"/>
      <c r="C2" s="166"/>
      <c r="D2" s="166"/>
    </row>
    <row r="5" spans="1:7" ht="15" customHeight="1">
      <c r="A5" s="127" t="s">
        <v>30</v>
      </c>
    </row>
    <row r="6" spans="1:7" ht="15" customHeight="1">
      <c r="A6" s="196" t="s">
        <v>118</v>
      </c>
      <c r="B6" s="196"/>
      <c r="C6" s="196"/>
    </row>
    <row r="7" spans="1:7" ht="15" customHeight="1">
      <c r="A7" s="155" t="s">
        <v>117</v>
      </c>
      <c r="B7" s="117"/>
      <c r="C7" s="117"/>
    </row>
    <row r="9" spans="1:7" s="120" customFormat="1" ht="15" customHeight="1">
      <c r="A9" s="118"/>
      <c r="B9" s="119" t="s">
        <v>84</v>
      </c>
      <c r="C9" s="119" t="s">
        <v>72</v>
      </c>
    </row>
    <row r="10" spans="1:7" ht="15" customHeight="1">
      <c r="A10" s="113">
        <v>2018</v>
      </c>
      <c r="B10" s="121">
        <v>-3.9430000000000001</v>
      </c>
      <c r="C10" s="121">
        <v>-3.9420000000000002</v>
      </c>
      <c r="E10" s="126"/>
      <c r="G10" s="122"/>
    </row>
    <row r="11" spans="1:7" ht="15" customHeight="1">
      <c r="A11" s="113">
        <v>2019</v>
      </c>
      <c r="B11" s="121">
        <v>-4.6029999999999998</v>
      </c>
      <c r="C11" s="121">
        <v>-4.5199999999999996</v>
      </c>
      <c r="E11" s="126"/>
      <c r="G11" s="122"/>
    </row>
    <row r="12" spans="1:7" ht="15" customHeight="1">
      <c r="A12" s="113">
        <v>2020</v>
      </c>
      <c r="B12" s="121">
        <v>-4.5540000000000003</v>
      </c>
      <c r="C12" s="121">
        <v>-3.931</v>
      </c>
      <c r="E12" s="126"/>
      <c r="G12" s="122"/>
    </row>
    <row r="13" spans="1:7" ht="15" customHeight="1">
      <c r="A13" s="113">
        <v>2021</v>
      </c>
      <c r="B13" s="121">
        <v>-4.8899999999999997</v>
      </c>
      <c r="C13" s="121">
        <v>-4.13</v>
      </c>
      <c r="E13" s="126"/>
      <c r="G13" s="122"/>
    </row>
    <row r="14" spans="1:7" ht="15" customHeight="1">
      <c r="A14" s="113">
        <v>2022</v>
      </c>
      <c r="B14" s="121">
        <v>-5.3739999999999997</v>
      </c>
      <c r="C14" s="121">
        <v>-4.3819999999999997</v>
      </c>
      <c r="E14" s="126"/>
      <c r="G14" s="122"/>
    </row>
    <row r="15" spans="1:7" ht="15" customHeight="1">
      <c r="A15" s="113">
        <v>2023</v>
      </c>
      <c r="B15" s="121">
        <v>-5.17</v>
      </c>
      <c r="C15" s="121">
        <v>-3.9420000000000002</v>
      </c>
      <c r="E15" s="126"/>
      <c r="G15" s="122"/>
    </row>
    <row r="16" spans="1:7" ht="15" customHeight="1">
      <c r="A16" s="113">
        <v>2024</v>
      </c>
      <c r="B16" s="121">
        <v>-4.8650000000000002</v>
      </c>
      <c r="C16" s="121">
        <v>-3.3570000000000002</v>
      </c>
      <c r="E16" s="126"/>
      <c r="G16" s="122"/>
    </row>
    <row r="17" spans="1:7" ht="15" customHeight="1">
      <c r="A17" s="113">
        <v>2025</v>
      </c>
      <c r="B17" s="121">
        <v>-5.085</v>
      </c>
      <c r="C17" s="121">
        <v>-3.3650000000000002</v>
      </c>
      <c r="E17" s="126"/>
      <c r="G17" s="122"/>
    </row>
    <row r="18" spans="1:7" ht="15" customHeight="1">
      <c r="A18" s="113">
        <v>2026</v>
      </c>
      <c r="B18" s="121">
        <v>-4.7859999999999996</v>
      </c>
      <c r="C18" s="121">
        <v>-3.1880000000000002</v>
      </c>
      <c r="E18" s="126"/>
      <c r="G18" s="122"/>
    </row>
    <row r="19" spans="1:7" ht="15" customHeight="1">
      <c r="A19" s="113">
        <v>2027</v>
      </c>
      <c r="B19" s="121">
        <v>-4.5830000000000002</v>
      </c>
      <c r="C19" s="121">
        <v>-3.34</v>
      </c>
      <c r="E19" s="126"/>
    </row>
    <row r="20" spans="1:7" ht="15" customHeight="1">
      <c r="A20" s="113">
        <v>2028</v>
      </c>
      <c r="B20" s="121">
        <v>-5.1219999999999999</v>
      </c>
      <c r="C20" s="121">
        <v>-3.6190000000000002</v>
      </c>
      <c r="E20" s="126"/>
    </row>
    <row r="21" spans="1:7" ht="15" customHeight="1">
      <c r="A21" s="123"/>
      <c r="B21" s="124"/>
      <c r="C21" s="124"/>
    </row>
    <row r="22" spans="1:7" ht="15" customHeight="1">
      <c r="A22" s="113" t="s">
        <v>0</v>
      </c>
    </row>
    <row r="23" spans="1:7" ht="15" customHeight="1">
      <c r="A23" s="116"/>
      <c r="B23" s="117"/>
      <c r="C23" s="117"/>
    </row>
    <row r="29" spans="1:7" ht="15" customHeight="1">
      <c r="B29" s="125"/>
    </row>
    <row r="30" spans="1:7" ht="15" customHeight="1">
      <c r="B30" s="125"/>
    </row>
    <row r="31" spans="1:7" ht="15" customHeight="1">
      <c r="B31" s="125"/>
    </row>
    <row r="32" spans="1:7" ht="15" customHeight="1">
      <c r="B32" s="125"/>
    </row>
    <row r="33" spans="2:3" ht="15" customHeight="1">
      <c r="B33" s="125"/>
    </row>
    <row r="34" spans="2:3" ht="15" customHeight="1">
      <c r="B34" s="125"/>
    </row>
    <row r="35" spans="2:3" ht="15" customHeight="1">
      <c r="B35" s="125"/>
    </row>
    <row r="36" spans="2:3" ht="15" customHeight="1">
      <c r="B36" s="125"/>
    </row>
    <row r="37" spans="2:3" ht="15" customHeight="1">
      <c r="B37" s="125"/>
    </row>
    <row r="38" spans="2:3" ht="15" customHeight="1">
      <c r="B38" s="125"/>
      <c r="C38" s="125"/>
    </row>
    <row r="39" spans="2:3" ht="15" customHeight="1">
      <c r="B39" s="125"/>
      <c r="C39" s="125"/>
    </row>
    <row r="40" spans="2:3" ht="15" customHeight="1">
      <c r="B40" s="125"/>
      <c r="C40" s="125"/>
    </row>
    <row r="41" spans="2:3" ht="15" customHeight="1">
      <c r="B41" s="125"/>
      <c r="C41" s="125"/>
    </row>
    <row r="42" spans="2:3" ht="15" customHeight="1">
      <c r="B42" s="125"/>
      <c r="C42" s="125"/>
    </row>
    <row r="43" spans="2:3" ht="15" customHeight="1">
      <c r="B43" s="125"/>
      <c r="C43" s="125"/>
    </row>
    <row r="44" spans="2:3" ht="15" customHeight="1">
      <c r="B44" s="125"/>
      <c r="C44" s="125"/>
    </row>
    <row r="45" spans="2:3" ht="15" customHeight="1">
      <c r="B45" s="125"/>
      <c r="C45" s="125"/>
    </row>
    <row r="46" spans="2:3" ht="15" customHeight="1">
      <c r="B46" s="125"/>
      <c r="C46" s="125"/>
    </row>
    <row r="47" spans="2:3" ht="15" customHeight="1">
      <c r="B47" s="125"/>
      <c r="C47" s="125"/>
    </row>
    <row r="48" spans="2:3" ht="15" customHeight="1">
      <c r="B48" s="125"/>
      <c r="C48" s="125"/>
    </row>
    <row r="49" spans="2:3" ht="15" customHeight="1">
      <c r="B49" s="125"/>
      <c r="C49" s="125"/>
    </row>
  </sheetData>
  <mergeCells count="1">
    <mergeCell ref="A6:C6"/>
  </mergeCells>
  <hyperlinks>
    <hyperlink ref="A2:D2" r:id="rId1" display="www.cbo.gov/publication/53884"/>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Figure 1</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Ben Plotinsky</cp:lastModifiedBy>
  <cp:lastPrinted>2018-08-02T21:24:34Z</cp:lastPrinted>
  <dcterms:created xsi:type="dcterms:W3CDTF">2014-01-30T23:09:06Z</dcterms:created>
  <dcterms:modified xsi:type="dcterms:W3CDTF">2018-08-08T15:59:55Z</dcterms:modified>
</cp:coreProperties>
</file>