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00" yWindow="1485" windowWidth="15195" windowHeight="8700" tabRatio="607"/>
  </bookViews>
  <sheets>
    <sheet name="Contents and Notes" sheetId="18" r:id="rId1"/>
    <sheet name="Table1" sheetId="1" r:id="rId2"/>
    <sheet name="Table2" sheetId="2" r:id="rId3"/>
    <sheet name="Table3" sheetId="3" r:id="rId4"/>
    <sheet name="Table4" sheetId="4" r:id="rId5"/>
    <sheet name="Figure1" sheetId="7" r:id="rId6"/>
    <sheet name="Figure1Data" sheetId="8" r:id="rId7"/>
    <sheet name="Figure1Recessions" sheetId="9" r:id="rId8"/>
    <sheet name="Figure2" sheetId="10" r:id="rId9"/>
    <sheet name="Figure2Data" sheetId="11" r:id="rId10"/>
    <sheet name="Figure3" sheetId="12" r:id="rId11"/>
    <sheet name="Figure3Data" sheetId="13" r:id="rId12"/>
    <sheet name="Figure4a" sheetId="14" r:id="rId13"/>
    <sheet name="Figure4b" sheetId="15" r:id="rId14"/>
    <sheet name="Figure4aData" sheetId="16" r:id="rId15"/>
    <sheet name="Figure4bData" sheetId="17" r:id="rId16"/>
  </sheets>
  <definedNames>
    <definedName name="_xlnm.Print_Area" localSheetId="1">Table1!$A$1:$E$48</definedName>
    <definedName name="_xlnm.Print_Area" localSheetId="2">Table2!$A$1:$F$13</definedName>
    <definedName name="_xlnm.Print_Area" localSheetId="3">Table3!$A$1:$L$42</definedName>
  </definedNames>
  <calcPr calcId="145621"/>
</workbook>
</file>

<file path=xl/calcChain.xml><?xml version="1.0" encoding="utf-8"?>
<calcChain xmlns="http://schemas.openxmlformats.org/spreadsheetml/2006/main">
  <c r="AA4" i="17" l="1"/>
  <c r="AB4" i="17"/>
  <c r="AC4" i="17" s="1"/>
  <c r="AD4" i="17" s="1"/>
  <c r="AE4" i="17" s="1"/>
  <c r="AF4" i="17" s="1"/>
  <c r="AG4" i="17" s="1"/>
  <c r="AH4" i="17" s="1"/>
  <c r="AI4" i="17" s="1"/>
  <c r="AJ4" i="17" s="1"/>
  <c r="AK4" i="17" s="1"/>
  <c r="AL4" i="17" s="1"/>
  <c r="AM4" i="17" s="1"/>
  <c r="AN4" i="17" s="1"/>
  <c r="AO4" i="17" s="1"/>
  <c r="AP4" i="17" s="1"/>
  <c r="AQ4" i="17" s="1"/>
  <c r="AR4" i="17" s="1"/>
  <c r="AS4" i="17" s="1"/>
  <c r="AT4" i="17" s="1"/>
  <c r="AU4" i="17" s="1"/>
  <c r="AV4" i="17" s="1"/>
  <c r="AW4" i="17" s="1"/>
  <c r="AX4" i="17" s="1"/>
  <c r="AY4" i="17" s="1"/>
  <c r="AZ4" i="17" s="1"/>
  <c r="BA4" i="17" s="1"/>
  <c r="AA4" i="16"/>
  <c r="AB4" i="16" s="1"/>
  <c r="AC4" i="16" s="1"/>
  <c r="AD4" i="16" s="1"/>
  <c r="AE4" i="16" s="1"/>
  <c r="AF4" i="16" s="1"/>
  <c r="AG4" i="16" s="1"/>
  <c r="AH4" i="16" s="1"/>
  <c r="AI4" i="16" s="1"/>
  <c r="AJ4" i="16" s="1"/>
  <c r="AK4" i="16" s="1"/>
  <c r="AL4" i="16" s="1"/>
  <c r="AM4" i="16" s="1"/>
  <c r="AN4" i="16" s="1"/>
  <c r="AO4" i="16" s="1"/>
  <c r="AP4" i="16" s="1"/>
  <c r="AQ4" i="16" s="1"/>
  <c r="AR4" i="16" s="1"/>
  <c r="AS4" i="16" s="1"/>
  <c r="AT4" i="16" s="1"/>
  <c r="AU4" i="16" s="1"/>
  <c r="AV4" i="16" s="1"/>
  <c r="AW4" i="16" s="1"/>
  <c r="AX4" i="16" s="1"/>
  <c r="AY4" i="16" s="1"/>
  <c r="AZ4" i="16" s="1"/>
  <c r="BA4" i="16" s="1"/>
  <c r="A3" i="13" l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3" i="11" l="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B19" i="1" l="1"/>
  <c r="D19" i="1"/>
  <c r="D33" i="1"/>
  <c r="B33" i="1"/>
</calcChain>
</file>

<file path=xl/sharedStrings.xml><?xml version="1.0" encoding="utf-8"?>
<sst xmlns="http://schemas.openxmlformats.org/spreadsheetml/2006/main" count="838" uniqueCount="190">
  <si>
    <t xml:space="preserve">Table 1.  </t>
  </si>
  <si>
    <t>Administrative Data</t>
  </si>
  <si>
    <t>Current Population Survey</t>
  </si>
  <si>
    <t>Asia</t>
  </si>
  <si>
    <t>Europe</t>
  </si>
  <si>
    <t>Mexico</t>
  </si>
  <si>
    <t>Caribbean</t>
  </si>
  <si>
    <t>Central America</t>
  </si>
  <si>
    <t>South America</t>
  </si>
  <si>
    <t>Middle East</t>
  </si>
  <si>
    <t>Africa</t>
  </si>
  <si>
    <t>Canada</t>
  </si>
  <si>
    <t>Other</t>
  </si>
  <si>
    <t>Total</t>
  </si>
  <si>
    <t>n.a.</t>
  </si>
  <si>
    <t>Immigration by Country of Origin, 1998</t>
  </si>
  <si>
    <t>(Percent)</t>
  </si>
  <si>
    <t>No. of Observations</t>
  </si>
  <si>
    <t>No. of Weighted Observations</t>
  </si>
  <si>
    <t>Source: Author's calculations from merged Detailed Earnings Records, Numident, and Master Beneficiary Records data from the Social Security Administration, and the 1999 March Current Population Survey.</t>
  </si>
  <si>
    <t>Source</t>
  </si>
  <si>
    <t>Australia region</t>
  </si>
  <si>
    <t>Note: Percentages for the administrative data are derived from the universe of immigrants ages 16 to 62 with positive earnings in 1998 from the merged DER-Numident-MBR data. Percentages from the March Current Population Survey are derived from person-weighted tabulations of immigrants ages 16 to 62 with positive earnings from the 1999 CPS. The Australia region includes Australia, New Zealand, and several neighboring island groups.</t>
  </si>
  <si>
    <t>Philippines</t>
  </si>
  <si>
    <t>India</t>
  </si>
  <si>
    <t>Germany</t>
  </si>
  <si>
    <t>England</t>
  </si>
  <si>
    <t>Vietnam</t>
  </si>
  <si>
    <t>El Salvador</t>
  </si>
  <si>
    <t>Cuba</t>
  </si>
  <si>
    <t>All Others</t>
  </si>
  <si>
    <t>South Korea</t>
  </si>
  <si>
    <t>--</t>
  </si>
  <si>
    <t>Distribution of Foreign-Born Population, by Region</t>
  </si>
  <si>
    <t>Distribution of Foreign-Born Population, by Country (Top 10)</t>
  </si>
  <si>
    <t>Share</t>
  </si>
  <si>
    <t>Rank</t>
  </si>
  <si>
    <t>Note: Universe limited to immigrants with positive earnings in 1998.</t>
  </si>
  <si>
    <t>Source: Author's calculations from merged Detailed Earnings Records, Numident, and Master Beneficiary Record data from the Social Security Administration.</t>
  </si>
  <si>
    <t>Number of Obs.</t>
  </si>
  <si>
    <t>Percent Men</t>
  </si>
  <si>
    <t>Average Earnings (dollars)</t>
  </si>
  <si>
    <t>Average Age (years)</t>
  </si>
  <si>
    <t>Emigrants</t>
  </si>
  <si>
    <t>Nonemigrants</t>
  </si>
  <si>
    <t>Social Security system</t>
  </si>
  <si>
    <t>United States</t>
  </si>
  <si>
    <t>Emigration from the U.S.</t>
  </si>
  <si>
    <t>Emigration from the</t>
  </si>
  <si>
    <t>Summary Statistics of Emigrants and Nonemigrants, 1998</t>
  </si>
  <si>
    <t>Table 2.</t>
  </si>
  <si>
    <t>* Ranked by share of population in the U.S.; see Table 1.</t>
  </si>
  <si>
    <t xml:space="preserve">Note: Data are annual averages over 1978-1998. </t>
  </si>
  <si>
    <t>.</t>
  </si>
  <si>
    <t>Country or Region of Origin*</t>
  </si>
  <si>
    <t>21+ years</t>
  </si>
  <si>
    <t>16-20 years</t>
  </si>
  <si>
    <t>10-15 years</t>
  </si>
  <si>
    <t>5-9 years</t>
  </si>
  <si>
    <t>0-4 years</t>
  </si>
  <si>
    <t>Time Spent Working in the United States</t>
  </si>
  <si>
    <t>45-62</t>
  </si>
  <si>
    <t>35-44</t>
  </si>
  <si>
    <t>25-34</t>
  </si>
  <si>
    <t>16-24</t>
  </si>
  <si>
    <t>Age Group</t>
  </si>
  <si>
    <t>Women</t>
  </si>
  <si>
    <t>Emigration Rate from the U.S. among 10 Countries and Regions</t>
  </si>
  <si>
    <t>Men</t>
  </si>
  <si>
    <t>Sex</t>
  </si>
  <si>
    <t>All Foreign Born</t>
  </si>
  <si>
    <t>Security system</t>
  </si>
  <si>
    <t>From the Social</t>
  </si>
  <si>
    <t xml:space="preserve">From the </t>
  </si>
  <si>
    <t>Emigration Rate</t>
  </si>
  <si>
    <t>Table 3. Emigration Estimates of the Foreign-Born Population by Characteristic, 1978-1998</t>
  </si>
  <si>
    <t>Table 4.</t>
  </si>
  <si>
    <t>Logit-Hazard Model Regressions Investigating the Determinants of Annual Emigration, Odds Ratios</t>
  </si>
  <si>
    <t>Panel A. Emigration from the U.S.</t>
  </si>
  <si>
    <t/>
  </si>
  <si>
    <t>(1)</t>
  </si>
  <si>
    <t>(2)</t>
  </si>
  <si>
    <t>(3)</t>
  </si>
  <si>
    <t>(4)</t>
  </si>
  <si>
    <t>(5)</t>
  </si>
  <si>
    <t>(6)</t>
  </si>
  <si>
    <t>(7)</t>
  </si>
  <si>
    <t>(8)</t>
  </si>
  <si>
    <t>Sex (dummy, 1=men)</t>
  </si>
  <si>
    <t>Age</t>
  </si>
  <si>
    <t>----</t>
  </si>
  <si>
    <t>Age-squared</t>
  </si>
  <si>
    <r>
      <t>Average earnings</t>
    </r>
    <r>
      <rPr>
        <vertAlign val="superscript"/>
        <sz val="10"/>
        <rFont val="Arial"/>
        <family val="2"/>
      </rPr>
      <t>a</t>
    </r>
  </si>
  <si>
    <t>Difference in growth rates</t>
  </si>
  <si>
    <r>
      <t>of GDP per capita</t>
    </r>
    <r>
      <rPr>
        <vertAlign val="superscript"/>
        <sz val="10"/>
        <rFont val="Arial"/>
        <family val="2"/>
      </rPr>
      <t>b</t>
    </r>
  </si>
  <si>
    <t>Constant</t>
  </si>
  <si>
    <t>Country Dummies</t>
  </si>
  <si>
    <t>No</t>
  </si>
  <si>
    <t>Yes</t>
  </si>
  <si>
    <r>
      <t>Year dummy variables</t>
    </r>
    <r>
      <rPr>
        <vertAlign val="superscript"/>
        <sz val="10"/>
        <rFont val="Arial"/>
        <family val="2"/>
      </rPr>
      <t>c</t>
    </r>
  </si>
  <si>
    <t>Age Dummies</t>
  </si>
  <si>
    <t>Number of Observations</t>
  </si>
  <si>
    <t>Panel B. Emigration from the U.S. Social Security System</t>
  </si>
  <si>
    <t>Source: Author's calculations.</t>
  </si>
  <si>
    <t xml:space="preserve">Note: The dependent variable is the odds of the immigrant emigrating from the United States in any year. </t>
  </si>
  <si>
    <t>a. Defined as average earnings over the past three years, in 2007 CPI-U-RS adjusted dollars.</t>
  </si>
  <si>
    <t>b. Annual percentage change in U.S. GDP per capita minus annual percentage change in GDP per capita in the country or region of origin.</t>
  </si>
  <si>
    <t>c. Duration-interval-specific dummy variables for each observation.</t>
  </si>
  <si>
    <t>All estimates are statistically significant (with heteroskedastically-consistent standard errors) at the 1 percent level; except for the coefficient on age in columns (1) and (2) of Panel B and the GDP variable in Panel B, all of which are statistically significant at the 10 percent level.</t>
  </si>
  <si>
    <t>All</t>
  </si>
  <si>
    <t>SS Emigration</t>
  </si>
  <si>
    <t>US Emigration</t>
  </si>
  <si>
    <t>Consec Zeros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</si>
  <si>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</si>
  <si>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</si>
  <si>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</si>
  <si>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</si>
  <si>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</si>
  <si>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</si>
  <si>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</si>
  <si>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</si>
  <si>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</si>
  <si>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</si>
  <si>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</si>
  <si>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</si>
  <si>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Recession</t>
  </si>
  <si>
    <t>Period</t>
  </si>
  <si>
    <t>Year</t>
  </si>
  <si>
    <t>NBER Recessions</t>
  </si>
  <si>
    <t>Hollmann et al (1991-2100)</t>
  </si>
  <si>
    <t>Passel (1996-2003)</t>
  </si>
  <si>
    <t>Van Hook (1996-2003)</t>
  </si>
  <si>
    <t>Mulder (1990s)</t>
  </si>
  <si>
    <t>Ahmed-Robinson (1980s)</t>
  </si>
  <si>
    <t>Warren-Peck (1960s)</t>
  </si>
  <si>
    <t>Schwabish (1978-1998)</t>
  </si>
  <si>
    <t>Borjas-Bratsberg (1970s)</t>
  </si>
  <si>
    <t>zero28</t>
  </si>
  <si>
    <t>zero27</t>
  </si>
  <si>
    <t>zero26</t>
  </si>
  <si>
    <t>zero25</t>
  </si>
  <si>
    <t>zero24</t>
  </si>
  <si>
    <t>zero23</t>
  </si>
  <si>
    <t>zero22</t>
  </si>
  <si>
    <t>zero21</t>
  </si>
  <si>
    <t>zero20</t>
  </si>
  <si>
    <t>zero19</t>
  </si>
  <si>
    <t>zero18</t>
  </si>
  <si>
    <t>zero17</t>
  </si>
  <si>
    <t>zero16</t>
  </si>
  <si>
    <t>zero15</t>
  </si>
  <si>
    <t>zero14</t>
  </si>
  <si>
    <t>zero13</t>
  </si>
  <si>
    <t>zero12</t>
  </si>
  <si>
    <t>zero11</t>
  </si>
  <si>
    <t>zero10</t>
  </si>
  <si>
    <t>zero9</t>
  </si>
  <si>
    <t>zero8</t>
  </si>
  <si>
    <t>zero7</t>
  </si>
  <si>
    <t>zero6</t>
  </si>
  <si>
    <t>zero5</t>
  </si>
  <si>
    <t>zero4</t>
  </si>
  <si>
    <t>zero3</t>
  </si>
  <si>
    <t>zero2</t>
  </si>
  <si>
    <t>zero1</t>
  </si>
  <si>
    <t>line18</t>
  </si>
  <si>
    <t>lin12</t>
  </si>
  <si>
    <t>line6</t>
  </si>
  <si>
    <t>Passel (2006)</t>
  </si>
  <si>
    <t>Van Hook and others (2006)</t>
  </si>
  <si>
    <t>Mulder (2003)</t>
  </si>
  <si>
    <t>Ahmed and Robinson (1994)</t>
  </si>
  <si>
    <t>Schwabish</t>
  </si>
  <si>
    <t>+21</t>
  </si>
  <si>
    <t>+14</t>
  </si>
  <si>
    <t>+7</t>
  </si>
  <si>
    <t>+0</t>
  </si>
  <si>
    <t>Passel</t>
  </si>
  <si>
    <t>VanHook</t>
  </si>
  <si>
    <t>Mulder</t>
  </si>
  <si>
    <t>A&amp;R</t>
  </si>
  <si>
    <t>Table 1. Immigration by country of origin and data source, 1998.</t>
  </si>
  <si>
    <t>Figure 1. Foreign-Born Emigration Rates and Share of Workers with Two Consecutive Years of Zero Earnings, 1978-1998</t>
  </si>
  <si>
    <t>Figure 2. Estimates of Emigration Rates in the Literature, All Foreign-Born Persons</t>
  </si>
  <si>
    <t>Table 2. Summary Statistics of Emigrants and Nonemigrants, 1998</t>
  </si>
  <si>
    <t>Table 4. Logit-Hazard Model Regressions Investigating the Determinants of Annual Emigration, Odds Ratios</t>
  </si>
  <si>
    <t>Figure 3. Estimates of Emigration Rates in the Literature, Foreign-Born Persons in the United States Less Than 10 Years</t>
  </si>
  <si>
    <t>Figure 4a. Estimates of Emigration Rates in the Literature, All Foreign-Born Persons in the United States, Latin America</t>
  </si>
  <si>
    <t>Figure 4b. Estimates of Emigration Rates in the Literature, All Foreign-Born Persons in the United States, by Country or Region</t>
  </si>
  <si>
    <r>
      <t xml:space="preserve">This file presents data that supplement information presented in Jonathan A. Schwabish, "Identifying Rates of Emigration in the United States Using Administrative Earnings Records," </t>
    </r>
    <r>
      <rPr>
        <i/>
        <sz val="11"/>
        <rFont val="Arial"/>
        <family val="2"/>
      </rPr>
      <t xml:space="preserve">International Journal of Population Resesarch, </t>
    </r>
    <r>
      <rPr>
        <sz val="11"/>
        <rFont val="Arial"/>
        <family val="2"/>
      </rPr>
      <t>Vol. 2011. http://www.hindawi.com/journals/ijpr/2011/546201/ref/. The results reported here were updated subsequent to publication of CBO Working Paper 2009-01, "Identifying Rates of Emigration in the United States Using Administrative Earnings Records."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</si>
</sst>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0.0"/>
    <numFmt numFmtId="166" formatCode="&quot;$&quot;#,##0"/>
    <numFmt numFmtId="167" formatCode="\(#\)"/>
    <numFmt numFmtId="168" formatCode="0.000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</cellStyleXfs>
  <cellXfs count="125">
    <xf numFmtId="0" fontId="0" fillId="0" borderId="0" xfId="0"/>
    <xf numFmtId="0" fontId="3" fillId="0" borderId="1" xfId="0" applyFont="1" applyBorder="1"/>
    <xf numFmtId="0" fontId="3" fillId="0" borderId="0" xfId="0" applyFont="1" applyBorder="1"/>
    <xf numFmtId="0" fontId="0" fillId="0" borderId="0" xfId="0" applyBorder="1"/>
    <xf numFmtId="0" fontId="3" fillId="0" borderId="2" xfId="0" applyFont="1" applyBorder="1"/>
    <xf numFmtId="0" fontId="3" fillId="0" borderId="0" xfId="0" applyFont="1" applyBorder="1" applyAlignment="1">
      <alignment horizontal="right" wrapText="1"/>
    </xf>
    <xf numFmtId="0" fontId="3" fillId="0" borderId="3" xfId="0" applyFont="1" applyBorder="1"/>
    <xf numFmtId="165" fontId="0" fillId="0" borderId="0" xfId="0" applyNumberFormat="1"/>
    <xf numFmtId="3" fontId="0" fillId="0" borderId="0" xfId="0" applyNumberFormat="1"/>
    <xf numFmtId="3" fontId="1" fillId="0" borderId="0" xfId="1" applyNumberFormat="1" applyBorder="1"/>
    <xf numFmtId="0" fontId="0" fillId="0" borderId="3" xfId="0" applyFill="1" applyBorder="1" applyAlignment="1">
      <alignment horizontal="left"/>
    </xf>
    <xf numFmtId="3" fontId="1" fillId="0" borderId="3" xfId="1" applyNumberFormat="1" applyFont="1" applyBorder="1" applyAlignment="1">
      <alignment horizontal="right"/>
    </xf>
    <xf numFmtId="3" fontId="1" fillId="0" borderId="3" xfId="1" applyNumberFormat="1" applyBorder="1"/>
    <xf numFmtId="165" fontId="0" fillId="0" borderId="0" xfId="0" applyNumberFormat="1" applyFill="1"/>
    <xf numFmtId="0" fontId="4" fillId="0" borderId="0" xfId="0" applyFont="1"/>
    <xf numFmtId="0" fontId="3" fillId="0" borderId="3" xfId="0" applyFont="1" applyBorder="1" applyAlignment="1">
      <alignment horizontal="right" wrapText="1"/>
    </xf>
    <xf numFmtId="165" fontId="4" fillId="0" borderId="0" xfId="0" quotePrefix="1" applyNumberFormat="1" applyFont="1" applyAlignment="1">
      <alignment horizontal="right"/>
    </xf>
    <xf numFmtId="167" fontId="0" fillId="0" borderId="0" xfId="0" applyNumberFormat="1"/>
    <xf numFmtId="3" fontId="0" fillId="0" borderId="3" xfId="0" applyNumberForma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4" fontId="5" fillId="0" borderId="0" xfId="2" applyNumberFormat="1"/>
    <xf numFmtId="0" fontId="0" fillId="0" borderId="0" xfId="0" applyFill="1" applyBorder="1"/>
    <xf numFmtId="0" fontId="0" fillId="0" borderId="3" xfId="0" applyBorder="1"/>
    <xf numFmtId="9" fontId="0" fillId="0" borderId="0" xfId="2" applyFont="1"/>
    <xf numFmtId="166" fontId="0" fillId="0" borderId="0" xfId="0" applyNumberFormat="1"/>
    <xf numFmtId="0" fontId="4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0" applyFont="1" applyBorder="1"/>
    <xf numFmtId="0" fontId="0" fillId="0" borderId="1" xfId="0" applyBorder="1"/>
    <xf numFmtId="2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2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6" fillId="0" borderId="0" xfId="0" applyFont="1"/>
    <xf numFmtId="2" fontId="0" fillId="0" borderId="0" xfId="0" applyNumberFormat="1" applyFill="1" applyBorder="1" applyAlignment="1">
      <alignment horizontal="center"/>
    </xf>
    <xf numFmtId="0" fontId="6" fillId="0" borderId="0" xfId="0" applyFont="1" applyBorder="1"/>
    <xf numFmtId="2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4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8" fontId="4" fillId="0" borderId="0" xfId="0" quotePrefix="1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4" fillId="0" borderId="3" xfId="0" applyNumberFormat="1" applyFont="1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4" fillId="0" borderId="0" xfId="0" applyFont="1" applyFill="1" applyBorder="1"/>
    <xf numFmtId="3" fontId="0" fillId="0" borderId="0" xfId="0" applyNumberFormat="1" applyBorder="1" applyAlignment="1">
      <alignment horizontal="left"/>
    </xf>
    <xf numFmtId="0" fontId="0" fillId="2" borderId="0" xfId="0" applyFill="1"/>
    <xf numFmtId="0" fontId="4" fillId="2" borderId="0" xfId="0" applyFont="1" applyFill="1"/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8" fillId="0" borderId="0" xfId="3"/>
    <xf numFmtId="0" fontId="8" fillId="0" borderId="0" xfId="3" applyAlignment="1">
      <alignment horizontal="center"/>
    </xf>
    <xf numFmtId="165" fontId="8" fillId="0" borderId="0" xfId="3" applyNumberFormat="1"/>
    <xf numFmtId="0" fontId="8" fillId="0" borderId="0" xfId="3" applyAlignment="1">
      <alignment horizontal="right"/>
    </xf>
    <xf numFmtId="165" fontId="8" fillId="0" borderId="0" xfId="3" applyNumberFormat="1" applyAlignment="1">
      <alignment horizontal="right"/>
    </xf>
    <xf numFmtId="0" fontId="8" fillId="0" borderId="0" xfId="3" applyFill="1"/>
    <xf numFmtId="0" fontId="8" fillId="0" borderId="0" xfId="3" quotePrefix="1"/>
    <xf numFmtId="0" fontId="8" fillId="3" borderId="0" xfId="3" applyFill="1"/>
    <xf numFmtId="0" fontId="8" fillId="0" borderId="0" xfId="3" applyFill="1" applyAlignment="1">
      <alignment horizontal="center"/>
    </xf>
    <xf numFmtId="0" fontId="8" fillId="0" borderId="0" xfId="3" applyBorder="1"/>
    <xf numFmtId="0" fontId="8" fillId="0" borderId="0" xfId="3" applyFill="1" applyBorder="1"/>
    <xf numFmtId="0" fontId="8" fillId="0" borderId="0" xfId="3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center" readingOrder="2"/>
    </xf>
    <xf numFmtId="0" fontId="11" fillId="0" borderId="0" xfId="0" applyFont="1" applyBorder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4" fontId="0" fillId="0" borderId="4" xfId="0" applyNumberFormat="1" applyFill="1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4" fontId="0" fillId="0" borderId="0" xfId="0" applyNumberFormat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4" xfId="0" applyNumberFormat="1" applyFill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</cellXfs>
  <cellStyles count="4">
    <cellStyle name="Comma" xfId="1" builtinId="3"/>
    <cellStyle name="Normal" xfId="0" builtinId="0"/>
    <cellStyle name="Normal 2" xfId="3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hartsheet" Target="chartsheets/sheet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0.xml"/><Relationship Id="rId10" Type="http://schemas.openxmlformats.org/officeDocument/2006/relationships/worksheet" Target="worksheets/sheet8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23529411764705E-2"/>
          <c:y val="9.9510603588907065E-2"/>
          <c:w val="0.9289678135405115"/>
          <c:h val="0.74714518760195769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</c:v>
          </c:tx>
          <c:spPr>
            <a:solidFill>
              <a:schemeClr val="bg1">
                <a:lumMod val="85000"/>
              </a:schemeClr>
            </a:solidFill>
          </c:spPr>
          <c:invertIfNegative val="0"/>
          <c:val>
            <c:numRef>
              <c:f>Figure1Recessions!$C$101:$C$352</c:f>
              <c:numCache>
                <c:formatCode>General</c:formatCode>
                <c:ptCount val="252"/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560512"/>
        <c:axId val="186554624"/>
      </c:barChart>
      <c:lineChart>
        <c:grouping val="standard"/>
        <c:varyColors val="0"/>
        <c:ser>
          <c:idx val="0"/>
          <c:order val="0"/>
          <c:tx>
            <c:v>Consec</c:v>
          </c:tx>
          <c:marker>
            <c:symbol val="none"/>
          </c:marker>
          <c:cat>
            <c:numRef>
              <c:f>Figure1Data!$A$3:$A$23</c:f>
              <c:numCache>
                <c:formatCode>General</c:formatCode>
                <c:ptCount val="2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</c:numCache>
            </c:numRef>
          </c:cat>
          <c:val>
            <c:numRef>
              <c:f>Figure1Data!$B$3:$B$23</c:f>
              <c:numCache>
                <c:formatCode>General</c:formatCode>
                <c:ptCount val="21"/>
                <c:pt idx="0">
                  <c:v>1.9900000000000001E-2</c:v>
                </c:pt>
                <c:pt idx="1">
                  <c:v>2.2100000000000002E-2</c:v>
                </c:pt>
                <c:pt idx="2">
                  <c:v>2.4E-2</c:v>
                </c:pt>
                <c:pt idx="3">
                  <c:v>2.53E-2</c:v>
                </c:pt>
                <c:pt idx="4">
                  <c:v>2.1700000000000001E-2</c:v>
                </c:pt>
                <c:pt idx="5">
                  <c:v>1.9699999999999999E-2</c:v>
                </c:pt>
                <c:pt idx="6">
                  <c:v>1.9E-2</c:v>
                </c:pt>
                <c:pt idx="7">
                  <c:v>2.0199999999999999E-2</c:v>
                </c:pt>
                <c:pt idx="8">
                  <c:v>2.0799999999999999E-2</c:v>
                </c:pt>
                <c:pt idx="9">
                  <c:v>2.12E-2</c:v>
                </c:pt>
                <c:pt idx="10">
                  <c:v>2.3199999999999998E-2</c:v>
                </c:pt>
                <c:pt idx="11">
                  <c:v>2.64E-2</c:v>
                </c:pt>
                <c:pt idx="12">
                  <c:v>2.8400000000000002E-2</c:v>
                </c:pt>
                <c:pt idx="13">
                  <c:v>2.7699999999999999E-2</c:v>
                </c:pt>
                <c:pt idx="14">
                  <c:v>2.5899999999999999E-2</c:v>
                </c:pt>
                <c:pt idx="15">
                  <c:v>2.46E-2</c:v>
                </c:pt>
                <c:pt idx="16">
                  <c:v>2.4E-2</c:v>
                </c:pt>
                <c:pt idx="17">
                  <c:v>2.3800000000000002E-2</c:v>
                </c:pt>
                <c:pt idx="18">
                  <c:v>2.2800000000000001E-2</c:v>
                </c:pt>
                <c:pt idx="19">
                  <c:v>2.3699999999999999E-2</c:v>
                </c:pt>
                <c:pt idx="20">
                  <c:v>2.35E-2</c:v>
                </c:pt>
              </c:numCache>
            </c:numRef>
          </c:val>
          <c:smooth val="0"/>
        </c:ser>
        <c:ser>
          <c:idx val="1"/>
          <c:order val="1"/>
          <c:tx>
            <c:v>US Emig</c:v>
          </c:tx>
          <c:marker>
            <c:symbol val="none"/>
          </c:marker>
          <c:cat>
            <c:numRef>
              <c:f>Figure1Data!$A$3:$A$23</c:f>
              <c:numCache>
                <c:formatCode>General</c:formatCode>
                <c:ptCount val="2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</c:numCache>
            </c:numRef>
          </c:cat>
          <c:val>
            <c:numRef>
              <c:f>Figure1Data!$C$3:$C$23</c:f>
              <c:numCache>
                <c:formatCode>General</c:formatCode>
                <c:ptCount val="21"/>
                <c:pt idx="0">
                  <c:v>1.21E-2</c:v>
                </c:pt>
                <c:pt idx="1">
                  <c:v>1.29E-2</c:v>
                </c:pt>
                <c:pt idx="2">
                  <c:v>1.38E-2</c:v>
                </c:pt>
                <c:pt idx="3">
                  <c:v>1.41E-2</c:v>
                </c:pt>
                <c:pt idx="4">
                  <c:v>1.1900000000000001E-2</c:v>
                </c:pt>
                <c:pt idx="5">
                  <c:v>1.0800000000000001E-2</c:v>
                </c:pt>
                <c:pt idx="6">
                  <c:v>1.04E-2</c:v>
                </c:pt>
                <c:pt idx="7">
                  <c:v>1.11E-2</c:v>
                </c:pt>
                <c:pt idx="8">
                  <c:v>1.21E-2</c:v>
                </c:pt>
                <c:pt idx="9">
                  <c:v>1.2200000000000001E-2</c:v>
                </c:pt>
                <c:pt idx="10">
                  <c:v>1.2800000000000001E-2</c:v>
                </c:pt>
                <c:pt idx="11">
                  <c:v>1.4200000000000001E-2</c:v>
                </c:pt>
                <c:pt idx="12">
                  <c:v>1.46E-2</c:v>
                </c:pt>
                <c:pt idx="13">
                  <c:v>1.4E-2</c:v>
                </c:pt>
                <c:pt idx="14">
                  <c:v>1.38E-2</c:v>
                </c:pt>
                <c:pt idx="15">
                  <c:v>1.29E-2</c:v>
                </c:pt>
                <c:pt idx="16">
                  <c:v>1.2999999999999999E-2</c:v>
                </c:pt>
                <c:pt idx="17">
                  <c:v>1.3299999999999999E-2</c:v>
                </c:pt>
                <c:pt idx="18">
                  <c:v>1.2999999999999999E-2</c:v>
                </c:pt>
                <c:pt idx="19">
                  <c:v>1.43E-2</c:v>
                </c:pt>
                <c:pt idx="20">
                  <c:v>1.4500000000000001E-2</c:v>
                </c:pt>
              </c:numCache>
            </c:numRef>
          </c:val>
          <c:smooth val="0"/>
        </c:ser>
        <c:ser>
          <c:idx val="3"/>
          <c:order val="3"/>
          <c:tx>
            <c:v>SS Emig</c:v>
          </c:tx>
          <c:marker>
            <c:symbol val="none"/>
          </c:marker>
          <c:cat>
            <c:numRef>
              <c:f>Figure1Data!$A$3:$A$23</c:f>
              <c:numCache>
                <c:formatCode>General</c:formatCode>
                <c:ptCount val="2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</c:numCache>
            </c:numRef>
          </c:cat>
          <c:val>
            <c:numRef>
              <c:f>Figure1Data!$D$3:$D$23</c:f>
              <c:numCache>
                <c:formatCode>General</c:formatCode>
                <c:ptCount val="21"/>
                <c:pt idx="0">
                  <c:v>7.7000000000000002E-3</c:v>
                </c:pt>
                <c:pt idx="1">
                  <c:v>8.5000000000000006E-3</c:v>
                </c:pt>
                <c:pt idx="2">
                  <c:v>9.1000000000000004E-3</c:v>
                </c:pt>
                <c:pt idx="3">
                  <c:v>9.5999999999999992E-3</c:v>
                </c:pt>
                <c:pt idx="4">
                  <c:v>7.7999999999999996E-3</c:v>
                </c:pt>
                <c:pt idx="5">
                  <c:v>7.3000000000000001E-3</c:v>
                </c:pt>
                <c:pt idx="6">
                  <c:v>6.8999999999999999E-3</c:v>
                </c:pt>
                <c:pt idx="7">
                  <c:v>7.6E-3</c:v>
                </c:pt>
                <c:pt idx="8">
                  <c:v>8.3000000000000001E-3</c:v>
                </c:pt>
                <c:pt idx="9">
                  <c:v>8.6E-3</c:v>
                </c:pt>
                <c:pt idx="10">
                  <c:v>9.2999999999999992E-3</c:v>
                </c:pt>
                <c:pt idx="11">
                  <c:v>1.06E-2</c:v>
                </c:pt>
                <c:pt idx="12">
                  <c:v>1.09E-2</c:v>
                </c:pt>
                <c:pt idx="13">
                  <c:v>1.06E-2</c:v>
                </c:pt>
                <c:pt idx="14">
                  <c:v>1.06E-2</c:v>
                </c:pt>
                <c:pt idx="15">
                  <c:v>9.9000000000000008E-3</c:v>
                </c:pt>
                <c:pt idx="16">
                  <c:v>1.01E-2</c:v>
                </c:pt>
                <c:pt idx="17">
                  <c:v>1.04E-2</c:v>
                </c:pt>
                <c:pt idx="18">
                  <c:v>1.03E-2</c:v>
                </c:pt>
                <c:pt idx="19">
                  <c:v>1.14E-2</c:v>
                </c:pt>
                <c:pt idx="20">
                  <c:v>1.15E-2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47200"/>
        <c:axId val="186553088"/>
      </c:lineChart>
      <c:catAx>
        <c:axId val="1865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655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553088"/>
        <c:scaling>
          <c:orientation val="minMax"/>
          <c:max val="3.500000000000001E-2"/>
          <c:min val="0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6547200"/>
        <c:crosses val="autoZero"/>
        <c:crossBetween val="midCat"/>
      </c:valAx>
      <c:valAx>
        <c:axId val="186554624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crossAx val="186560512"/>
        <c:crosses val="max"/>
        <c:crossBetween val="between"/>
      </c:valAx>
      <c:catAx>
        <c:axId val="1865605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>
            <a:noFill/>
          </a:ln>
        </c:spPr>
        <c:crossAx val="186554624"/>
        <c:crosses val="autoZero"/>
        <c:auto val="1"/>
        <c:lblAlgn val="ctr"/>
        <c:lblOffset val="100"/>
        <c:noMultiLvlLbl val="0"/>
      </c:cat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25585846877785E-2"/>
          <c:y val="9.0956743137498353E-2"/>
          <c:w val="0.93567036145356075"/>
          <c:h val="0.80103901201758765"/>
        </c:manualLayout>
      </c:layout>
      <c:lineChart>
        <c:grouping val="standard"/>
        <c:varyColors val="0"/>
        <c:ser>
          <c:idx val="0"/>
          <c:order val="0"/>
          <c:tx>
            <c:strRef>
              <c:f>Figure2Data!$B$1</c:f>
              <c:strCache>
                <c:ptCount val="1"/>
                <c:pt idx="0">
                  <c:v>Schwabish (1978-1998)</c:v>
                </c:pt>
              </c:strCache>
            </c:strRef>
          </c:tx>
          <c:spPr>
            <a:ln w="63500" cap="sq"/>
          </c:spPr>
          <c:marker>
            <c:symbol val="none"/>
          </c:marker>
          <c:cat>
            <c:numRef>
              <c:f>Figure2Data!$A$2:$A$45</c:f>
              <c:numCache>
                <c:formatCode>General</c:formatCod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Figure2Data!$B$2:$B$45</c:f>
              <c:numCache>
                <c:formatCode>General</c:formatCode>
                <c:ptCount val="44"/>
                <c:pt idx="18">
                  <c:v>1.21</c:v>
                </c:pt>
                <c:pt idx="19">
                  <c:v>1.29</c:v>
                </c:pt>
                <c:pt idx="20">
                  <c:v>1.38</c:v>
                </c:pt>
                <c:pt idx="21">
                  <c:v>1.41</c:v>
                </c:pt>
                <c:pt idx="22">
                  <c:v>1.1900000000000002</c:v>
                </c:pt>
                <c:pt idx="23">
                  <c:v>1.08</c:v>
                </c:pt>
                <c:pt idx="24">
                  <c:v>1.04</c:v>
                </c:pt>
                <c:pt idx="25">
                  <c:v>1.1100000000000001</c:v>
                </c:pt>
                <c:pt idx="26">
                  <c:v>1.21</c:v>
                </c:pt>
                <c:pt idx="27">
                  <c:v>1.22</c:v>
                </c:pt>
                <c:pt idx="28">
                  <c:v>1.28</c:v>
                </c:pt>
                <c:pt idx="29">
                  <c:v>1.4200000000000002</c:v>
                </c:pt>
                <c:pt idx="30">
                  <c:v>1.46</c:v>
                </c:pt>
                <c:pt idx="31">
                  <c:v>1.4000000000000001</c:v>
                </c:pt>
                <c:pt idx="32">
                  <c:v>1.38</c:v>
                </c:pt>
                <c:pt idx="33">
                  <c:v>1.29</c:v>
                </c:pt>
                <c:pt idx="34">
                  <c:v>1.3</c:v>
                </c:pt>
                <c:pt idx="35">
                  <c:v>1.3299999999999998</c:v>
                </c:pt>
                <c:pt idx="36">
                  <c:v>1.3</c:v>
                </c:pt>
                <c:pt idx="37">
                  <c:v>1.43</c:v>
                </c:pt>
                <c:pt idx="38">
                  <c:v>1.4500000000000002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Figure2Data!$C$1</c:f>
              <c:strCache>
                <c:ptCount val="1"/>
                <c:pt idx="0">
                  <c:v>Warren-Peck (1960s)</c:v>
                </c:pt>
              </c:strCache>
            </c:strRef>
          </c:tx>
          <c:spPr>
            <a:ln w="63500" cap="sq"/>
          </c:spPr>
          <c:marker>
            <c:symbol val="none"/>
          </c:marker>
          <c:cat>
            <c:numRef>
              <c:f>Figure2Data!$A$2:$A$45</c:f>
              <c:numCache>
                <c:formatCode>General</c:formatCod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Figure2Data!$C$2:$C$45</c:f>
              <c:numCache>
                <c:formatCode>0.0</c:formatCode>
                <c:ptCount val="44"/>
                <c:pt idx="0">
                  <c:v>1.18</c:v>
                </c:pt>
                <c:pt idx="1">
                  <c:v>1.18</c:v>
                </c:pt>
                <c:pt idx="2">
                  <c:v>1.18</c:v>
                </c:pt>
                <c:pt idx="3">
                  <c:v>1.18</c:v>
                </c:pt>
                <c:pt idx="4">
                  <c:v>1.18</c:v>
                </c:pt>
                <c:pt idx="5">
                  <c:v>1.18</c:v>
                </c:pt>
                <c:pt idx="6">
                  <c:v>1.18</c:v>
                </c:pt>
                <c:pt idx="7">
                  <c:v>1.18</c:v>
                </c:pt>
                <c:pt idx="8">
                  <c:v>1.18</c:v>
                </c:pt>
                <c:pt idx="9">
                  <c:v>1.18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Figure2Data!$D$1</c:f>
              <c:strCache>
                <c:ptCount val="1"/>
                <c:pt idx="0">
                  <c:v>Ahmed-Robinson (1980s)</c:v>
                </c:pt>
              </c:strCache>
            </c:strRef>
          </c:tx>
          <c:spPr>
            <a:ln w="63500" cap="sq"/>
          </c:spPr>
          <c:marker>
            <c:symbol val="none"/>
          </c:marker>
          <c:cat>
            <c:numRef>
              <c:f>Figure2Data!$A$2:$A$45</c:f>
              <c:numCache>
                <c:formatCode>General</c:formatCod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Figure2Data!$D$2:$D$45</c:f>
              <c:numCache>
                <c:formatCode>General</c:formatCode>
                <c:ptCount val="44"/>
                <c:pt idx="20" formatCode="0.0">
                  <c:v>1.1499999999999999</c:v>
                </c:pt>
                <c:pt idx="21" formatCode="0.0">
                  <c:v>1.1499999999999999</c:v>
                </c:pt>
                <c:pt idx="22" formatCode="0.0">
                  <c:v>1.1499999999999999</c:v>
                </c:pt>
                <c:pt idx="23" formatCode="0.0">
                  <c:v>1.1499999999999999</c:v>
                </c:pt>
                <c:pt idx="24" formatCode="0.0">
                  <c:v>1.1499999999999999</c:v>
                </c:pt>
                <c:pt idx="25" formatCode="0.0">
                  <c:v>1.1499999999999999</c:v>
                </c:pt>
                <c:pt idx="26" formatCode="0.0">
                  <c:v>1.1499999999999999</c:v>
                </c:pt>
                <c:pt idx="27" formatCode="0.0">
                  <c:v>1.1499999999999999</c:v>
                </c:pt>
                <c:pt idx="28" formatCode="0.0">
                  <c:v>1.1499999999999999</c:v>
                </c:pt>
                <c:pt idx="29" formatCode="0.0">
                  <c:v>1.1499999999999999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Figure2Data!$E$1</c:f>
              <c:strCache>
                <c:ptCount val="1"/>
                <c:pt idx="0">
                  <c:v>Mulder (1990s)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Figure2Data!$A$2:$A$45</c:f>
              <c:numCache>
                <c:formatCode>General</c:formatCod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Figure2Data!$E$2:$E$45</c:f>
              <c:numCache>
                <c:formatCode>General</c:formatCode>
                <c:ptCount val="44"/>
                <c:pt idx="30" formatCode="0.0">
                  <c:v>0.88</c:v>
                </c:pt>
                <c:pt idx="31" formatCode="0.0">
                  <c:v>0.88</c:v>
                </c:pt>
                <c:pt idx="32" formatCode="0.0">
                  <c:v>0.88</c:v>
                </c:pt>
                <c:pt idx="33" formatCode="0.0">
                  <c:v>0.88</c:v>
                </c:pt>
                <c:pt idx="34" formatCode="0.0">
                  <c:v>0.88</c:v>
                </c:pt>
                <c:pt idx="35" formatCode="0.0">
                  <c:v>0.88</c:v>
                </c:pt>
                <c:pt idx="36" formatCode="0.0">
                  <c:v>0.88</c:v>
                </c:pt>
                <c:pt idx="37" formatCode="0.0">
                  <c:v>0.88</c:v>
                </c:pt>
                <c:pt idx="38" formatCode="0.0">
                  <c:v>0.88</c:v>
                </c:pt>
                <c:pt idx="39" formatCode="0.0">
                  <c:v>0.88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Figure2Data!$F$1</c:f>
              <c:strCache>
                <c:ptCount val="1"/>
                <c:pt idx="0">
                  <c:v>Van Hook (1996-2003)</c:v>
                </c:pt>
              </c:strCache>
            </c:strRef>
          </c:tx>
          <c:spPr>
            <a:ln w="63500" cap="sq"/>
          </c:spPr>
          <c:marker>
            <c:symbol val="none"/>
          </c:marker>
          <c:cat>
            <c:numRef>
              <c:f>Figure2Data!$A$2:$A$45</c:f>
              <c:numCache>
                <c:formatCode>General</c:formatCod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Figure2Data!$F$2:$F$45</c:f>
              <c:numCache>
                <c:formatCode>General</c:formatCode>
                <c:ptCount val="44"/>
                <c:pt idx="36">
                  <c:v>2.9</c:v>
                </c:pt>
                <c:pt idx="37">
                  <c:v>2.9</c:v>
                </c:pt>
                <c:pt idx="38">
                  <c:v>2.9</c:v>
                </c:pt>
                <c:pt idx="39">
                  <c:v>2.9</c:v>
                </c:pt>
                <c:pt idx="40">
                  <c:v>2.9</c:v>
                </c:pt>
                <c:pt idx="41">
                  <c:v>2.9</c:v>
                </c:pt>
                <c:pt idx="42">
                  <c:v>2.9</c:v>
                </c:pt>
                <c:pt idx="43">
                  <c:v>2.9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Figure2Data!$G$1</c:f>
              <c:strCache>
                <c:ptCount val="1"/>
                <c:pt idx="0">
                  <c:v>Passel (1996-2003)</c:v>
                </c:pt>
              </c:strCache>
            </c:strRef>
          </c:tx>
          <c:spPr>
            <a:ln w="63500" cap="sq"/>
          </c:spPr>
          <c:marker>
            <c:symbol val="none"/>
          </c:marker>
          <c:cat>
            <c:numRef>
              <c:f>Figure2Data!$A$2:$A$45</c:f>
              <c:numCache>
                <c:formatCode>General</c:formatCod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Figure2Data!$G$2:$G$45</c:f>
              <c:numCache>
                <c:formatCode>General</c:formatCode>
                <c:ptCount val="44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Figure2Data!$H$1</c:f>
              <c:strCache>
                <c:ptCount val="1"/>
                <c:pt idx="0">
                  <c:v>Hollmann et al (1991-2100)</c:v>
                </c:pt>
              </c:strCache>
            </c:strRef>
          </c:tx>
          <c:spPr>
            <a:ln w="63500" cap="sq">
              <a:tailEnd type="none" w="sm" len="lg"/>
            </a:ln>
          </c:spPr>
          <c:marker>
            <c:symbol val="none"/>
          </c:marker>
          <c:cat>
            <c:numRef>
              <c:f>Figure2Data!$A$2:$A$45</c:f>
              <c:numCache>
                <c:formatCode>General</c:formatCod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Figure2Data!$H$2:$H$45</c:f>
              <c:numCache>
                <c:formatCode>General</c:formatCode>
                <c:ptCount val="44"/>
                <c:pt idx="31" formatCode="0.0">
                  <c:v>1.21</c:v>
                </c:pt>
                <c:pt idx="32" formatCode="0.0">
                  <c:v>1.21</c:v>
                </c:pt>
                <c:pt idx="33" formatCode="0.0">
                  <c:v>1.21</c:v>
                </c:pt>
                <c:pt idx="34" formatCode="0.0">
                  <c:v>1.21</c:v>
                </c:pt>
                <c:pt idx="35" formatCode="0.0">
                  <c:v>1.21</c:v>
                </c:pt>
                <c:pt idx="36" formatCode="0.0">
                  <c:v>1.21</c:v>
                </c:pt>
                <c:pt idx="37" formatCode="0.0">
                  <c:v>1.21</c:v>
                </c:pt>
                <c:pt idx="38" formatCode="0.0">
                  <c:v>1.21</c:v>
                </c:pt>
                <c:pt idx="39" formatCode="0.0">
                  <c:v>1.21</c:v>
                </c:pt>
                <c:pt idx="40" formatCode="0.0">
                  <c:v>1.21</c:v>
                </c:pt>
                <c:pt idx="41" formatCode="0.0">
                  <c:v>1.21</c:v>
                </c:pt>
                <c:pt idx="42" formatCode="0.0">
                  <c:v>1.21</c:v>
                </c:pt>
                <c:pt idx="43" formatCode="0.0">
                  <c:v>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48896"/>
        <c:axId val="186458880"/>
      </c:lineChart>
      <c:catAx>
        <c:axId val="1864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86458880"/>
        <c:crosses val="autoZero"/>
        <c:auto val="1"/>
        <c:lblAlgn val="ctr"/>
        <c:lblOffset val="100"/>
        <c:noMultiLvlLbl val="0"/>
      </c:catAx>
      <c:valAx>
        <c:axId val="186458880"/>
        <c:scaling>
          <c:orientation val="minMax"/>
          <c:max val="3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86448896"/>
        <c:crosses val="autoZero"/>
        <c:crossBetween val="midCat"/>
      </c:valAx>
      <c:spPr>
        <a:ln>
          <a:solidFill>
            <a:srgbClr val="4F81BD">
              <a:tint val="77000"/>
              <a:shade val="95000"/>
              <a:satMod val="105000"/>
            </a:srgb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25585846877785E-2"/>
          <c:y val="0.10910674216092357"/>
          <c:w val="0.93567036145356075"/>
          <c:h val="0.7828890129941618"/>
        </c:manualLayout>
      </c:layout>
      <c:lineChart>
        <c:grouping val="standard"/>
        <c:varyColors val="0"/>
        <c:ser>
          <c:idx val="0"/>
          <c:order val="0"/>
          <c:tx>
            <c:strRef>
              <c:f>Figure3Data!$B$1</c:f>
              <c:strCache>
                <c:ptCount val="1"/>
                <c:pt idx="0">
                  <c:v>Schwabish (1978-1998)</c:v>
                </c:pt>
              </c:strCache>
            </c:strRef>
          </c:tx>
          <c:spPr>
            <a:ln w="63500" cap="sq"/>
          </c:spPr>
          <c:marker>
            <c:symbol val="none"/>
          </c:marker>
          <c:cat>
            <c:numRef>
              <c:f>Figure3Data!$A$2:$A$45</c:f>
              <c:numCache>
                <c:formatCode>General</c:formatCod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Figure3Data!$B$2:$B$45</c:f>
              <c:numCache>
                <c:formatCode>General</c:formatCode>
                <c:ptCount val="44"/>
                <c:pt idx="18">
                  <c:v>2.6</c:v>
                </c:pt>
                <c:pt idx="19">
                  <c:v>2.86</c:v>
                </c:pt>
                <c:pt idx="20">
                  <c:v>2.96</c:v>
                </c:pt>
                <c:pt idx="21">
                  <c:v>2.9499999999999997</c:v>
                </c:pt>
                <c:pt idx="22">
                  <c:v>2.5700000000000003</c:v>
                </c:pt>
                <c:pt idx="23">
                  <c:v>2.29</c:v>
                </c:pt>
                <c:pt idx="24">
                  <c:v>2.2399999999999998</c:v>
                </c:pt>
                <c:pt idx="25">
                  <c:v>2.39</c:v>
                </c:pt>
                <c:pt idx="26">
                  <c:v>2.67</c:v>
                </c:pt>
                <c:pt idx="27">
                  <c:v>1.9</c:v>
                </c:pt>
                <c:pt idx="28">
                  <c:v>1.9800000000000002</c:v>
                </c:pt>
                <c:pt idx="29">
                  <c:v>2.17</c:v>
                </c:pt>
                <c:pt idx="30">
                  <c:v>2.1800000000000002</c:v>
                </c:pt>
                <c:pt idx="31">
                  <c:v>2.13</c:v>
                </c:pt>
                <c:pt idx="32">
                  <c:v>2.0699999999999998</c:v>
                </c:pt>
                <c:pt idx="33">
                  <c:v>1.95</c:v>
                </c:pt>
                <c:pt idx="34">
                  <c:v>1.94</c:v>
                </c:pt>
                <c:pt idx="35">
                  <c:v>1.9300000000000002</c:v>
                </c:pt>
                <c:pt idx="36">
                  <c:v>1.8599999999999999</c:v>
                </c:pt>
                <c:pt idx="37">
                  <c:v>1.95</c:v>
                </c:pt>
                <c:pt idx="38">
                  <c:v>1.92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Figure3Data!$C$1</c:f>
              <c:strCache>
                <c:ptCount val="1"/>
                <c:pt idx="0">
                  <c:v>Warren-Peck (1960s)</c:v>
                </c:pt>
              </c:strCache>
            </c:strRef>
          </c:tx>
          <c:spPr>
            <a:ln w="63500" cap="sq"/>
          </c:spPr>
          <c:marker>
            <c:symbol val="none"/>
          </c:marker>
          <c:cat>
            <c:numRef>
              <c:f>Figure3Data!$A$2:$A$45</c:f>
              <c:numCache>
                <c:formatCode>General</c:formatCod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Figure3Data!$C$2:$C$45</c:f>
              <c:numCache>
                <c:formatCode>0.0</c:formatCode>
                <c:ptCount val="44"/>
                <c:pt idx="0">
                  <c:v>4.3899999999999997</c:v>
                </c:pt>
                <c:pt idx="1">
                  <c:v>4.3899999999999997</c:v>
                </c:pt>
                <c:pt idx="2">
                  <c:v>4.3899999999999997</c:v>
                </c:pt>
                <c:pt idx="3">
                  <c:v>4.3899999999999997</c:v>
                </c:pt>
                <c:pt idx="4">
                  <c:v>4.3899999999999997</c:v>
                </c:pt>
                <c:pt idx="5">
                  <c:v>4.3899999999999997</c:v>
                </c:pt>
                <c:pt idx="6">
                  <c:v>4.3899999999999997</c:v>
                </c:pt>
                <c:pt idx="7">
                  <c:v>4.3899999999999997</c:v>
                </c:pt>
                <c:pt idx="8">
                  <c:v>4.3899999999999997</c:v>
                </c:pt>
                <c:pt idx="9">
                  <c:v>4.3899999999999997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Figure3Data!$D$1</c:f>
              <c:strCache>
                <c:ptCount val="1"/>
                <c:pt idx="0">
                  <c:v>Borjas-Bratsberg (1970s)</c:v>
                </c:pt>
              </c:strCache>
            </c:strRef>
          </c:tx>
          <c:spPr>
            <a:ln w="63500" cap="sq"/>
          </c:spPr>
          <c:marker>
            <c:symbol val="none"/>
          </c:marker>
          <c:cat>
            <c:numRef>
              <c:f>Figure3Data!$A$2:$A$45</c:f>
              <c:numCache>
                <c:formatCode>General</c:formatCod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Figure3Data!$D$2:$D$45</c:f>
              <c:numCache>
                <c:formatCode>General</c:formatCode>
                <c:ptCount val="44"/>
                <c:pt idx="10">
                  <c:v>3.2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Figure3Data!$E$1</c:f>
              <c:strCache>
                <c:ptCount val="1"/>
                <c:pt idx="0">
                  <c:v>Mulder (1990s)</c:v>
                </c:pt>
              </c:strCache>
            </c:strRef>
          </c:tx>
          <c:spPr>
            <a:ln w="63500" cap="sq"/>
          </c:spPr>
          <c:marker>
            <c:symbol val="none"/>
          </c:marker>
          <c:cat>
            <c:numRef>
              <c:f>Figure3Data!$A$2:$A$45</c:f>
              <c:numCache>
                <c:formatCode>General</c:formatCod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Figure3Data!$E$2:$E$45</c:f>
              <c:numCache>
                <c:formatCode>General</c:formatCode>
                <c:ptCount val="44"/>
                <c:pt idx="30" formatCode="0.0">
                  <c:v>0.32</c:v>
                </c:pt>
                <c:pt idx="31" formatCode="0.0">
                  <c:v>0.32</c:v>
                </c:pt>
                <c:pt idx="32" formatCode="0.0">
                  <c:v>0.32</c:v>
                </c:pt>
                <c:pt idx="33" formatCode="0.0">
                  <c:v>0.32</c:v>
                </c:pt>
                <c:pt idx="34" formatCode="0.0">
                  <c:v>0.32</c:v>
                </c:pt>
                <c:pt idx="35" formatCode="0.0">
                  <c:v>0.32</c:v>
                </c:pt>
                <c:pt idx="36" formatCode="0.0">
                  <c:v>0.32</c:v>
                </c:pt>
                <c:pt idx="37" formatCode="0.0">
                  <c:v>0.32</c:v>
                </c:pt>
                <c:pt idx="38" formatCode="0.0">
                  <c:v>0.32</c:v>
                </c:pt>
                <c:pt idx="39" formatCode="0.0">
                  <c:v>0.32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Figure3Data!$F$1</c:f>
              <c:strCache>
                <c:ptCount val="1"/>
                <c:pt idx="0">
                  <c:v>Van Hook (1996-2003)</c:v>
                </c:pt>
              </c:strCache>
            </c:strRef>
          </c:tx>
          <c:spPr>
            <a:ln w="63500" cap="sq"/>
          </c:spPr>
          <c:marker>
            <c:symbol val="none"/>
          </c:marker>
          <c:cat>
            <c:numRef>
              <c:f>Figure3Data!$A$2:$A$45</c:f>
              <c:numCache>
                <c:formatCode>General</c:formatCod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Figure3Data!$F$2:$F$45</c:f>
              <c:numCache>
                <c:formatCode>General</c:formatCode>
                <c:ptCount val="44"/>
                <c:pt idx="36">
                  <c:v>4.3</c:v>
                </c:pt>
                <c:pt idx="37">
                  <c:v>4.3</c:v>
                </c:pt>
                <c:pt idx="38">
                  <c:v>4.3</c:v>
                </c:pt>
                <c:pt idx="39">
                  <c:v>4.3</c:v>
                </c:pt>
                <c:pt idx="40">
                  <c:v>4.3</c:v>
                </c:pt>
                <c:pt idx="41">
                  <c:v>4.3</c:v>
                </c:pt>
                <c:pt idx="42">
                  <c:v>4.3</c:v>
                </c:pt>
                <c:pt idx="43">
                  <c:v>4.3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Figure3Data!$G$1</c:f>
              <c:strCache>
                <c:ptCount val="1"/>
                <c:pt idx="0">
                  <c:v>Passel (1996-2003)</c:v>
                </c:pt>
              </c:strCache>
            </c:strRef>
          </c:tx>
          <c:spPr>
            <a:ln w="63500" cap="sq"/>
          </c:spPr>
          <c:marker>
            <c:symbol val="none"/>
          </c:marker>
          <c:cat>
            <c:numRef>
              <c:f>Figure3Data!$A$2:$A$45</c:f>
              <c:numCache>
                <c:formatCode>General</c:formatCod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Figure3Data!$G$2:$G$45</c:f>
              <c:numCache>
                <c:formatCode>General</c:formatCode>
                <c:ptCount val="44"/>
                <c:pt idx="36">
                  <c:v>1.8</c:v>
                </c:pt>
                <c:pt idx="37">
                  <c:v>1.8</c:v>
                </c:pt>
                <c:pt idx="38">
                  <c:v>1.8</c:v>
                </c:pt>
                <c:pt idx="39">
                  <c:v>1.8</c:v>
                </c:pt>
                <c:pt idx="40">
                  <c:v>1.8</c:v>
                </c:pt>
                <c:pt idx="41">
                  <c:v>1.8</c:v>
                </c:pt>
                <c:pt idx="42">
                  <c:v>1.8</c:v>
                </c:pt>
                <c:pt idx="43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21792"/>
        <c:axId val="186723328"/>
      </c:lineChart>
      <c:catAx>
        <c:axId val="1867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86723328"/>
        <c:crosses val="autoZero"/>
        <c:auto val="1"/>
        <c:lblAlgn val="ctr"/>
        <c:lblOffset val="100"/>
        <c:noMultiLvlLbl val="0"/>
      </c:catAx>
      <c:valAx>
        <c:axId val="186723328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86721792"/>
        <c:crosses val="autoZero"/>
        <c:crossBetween val="midCat"/>
        <c:minorUnit val="1"/>
      </c:valAx>
      <c:spPr>
        <a:ln>
          <a:solidFill>
            <a:srgbClr val="4F81BD">
              <a:tint val="77000"/>
              <a:shade val="95000"/>
              <a:satMod val="105000"/>
            </a:srgb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Figure 4a. Estimates of Emigration Rates in the Literature,</a:t>
            </a:r>
            <a:r>
              <a:rPr lang="en-US" sz="1400" baseline="0"/>
              <a:t> All Foreign-Born Persons in the United States, Latin America</a:t>
            </a:r>
            <a:r>
              <a:rPr lang="en-US" sz="1000" b="0" baseline="0"/>
              <a:t>(Per 100 Foreign Born)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1005333007818048E-2"/>
          <c:y val="0.10541414141414145"/>
          <c:w val="0.9423893339381697"/>
          <c:h val="0.80270532092579361"/>
        </c:manualLayout>
      </c:layout>
      <c:lineChart>
        <c:grouping val="standard"/>
        <c:varyColors val="0"/>
        <c:ser>
          <c:idx val="0"/>
          <c:order val="0"/>
          <c:tx>
            <c:strRef>
              <c:f>Figure4aData!$C$3</c:f>
              <c:strCache>
                <c:ptCount val="1"/>
                <c:pt idx="0">
                  <c:v>Schwabish</c:v>
                </c:pt>
              </c:strCache>
            </c:strRef>
          </c:tx>
          <c:spPr>
            <a:ln w="34925"/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Figure4aData!$C$4:$C$29</c:f>
              <c:numCache>
                <c:formatCode>General</c:formatCode>
                <c:ptCount val="26"/>
                <c:pt idx="0">
                  <c:v>2.19</c:v>
                </c:pt>
                <c:pt idx="1">
                  <c:v>1.9800000000000002</c:v>
                </c:pt>
                <c:pt idx="2">
                  <c:v>2.41</c:v>
                </c:pt>
                <c:pt idx="3">
                  <c:v>2.42</c:v>
                </c:pt>
                <c:pt idx="4">
                  <c:v>2.08</c:v>
                </c:pt>
                <c:pt idx="5">
                  <c:v>2.0299999999999998</c:v>
                </c:pt>
                <c:pt idx="6">
                  <c:v>1.69</c:v>
                </c:pt>
                <c:pt idx="7">
                  <c:v>1.94</c:v>
                </c:pt>
                <c:pt idx="8">
                  <c:v>2.04</c:v>
                </c:pt>
                <c:pt idx="9">
                  <c:v>2.2599999999999998</c:v>
                </c:pt>
                <c:pt idx="10">
                  <c:v>2.0500000000000003</c:v>
                </c:pt>
                <c:pt idx="11">
                  <c:v>2.36</c:v>
                </c:pt>
                <c:pt idx="12">
                  <c:v>2.77</c:v>
                </c:pt>
                <c:pt idx="13">
                  <c:v>2.85</c:v>
                </c:pt>
                <c:pt idx="14">
                  <c:v>2.2599999999999998</c:v>
                </c:pt>
                <c:pt idx="15">
                  <c:v>2.3800000000000003</c:v>
                </c:pt>
                <c:pt idx="16">
                  <c:v>2.5</c:v>
                </c:pt>
                <c:pt idx="17">
                  <c:v>2.2599999999999998</c:v>
                </c:pt>
                <c:pt idx="18">
                  <c:v>2.19</c:v>
                </c:pt>
                <c:pt idx="19">
                  <c:v>2.29</c:v>
                </c:pt>
                <c:pt idx="20">
                  <c:v>1.94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Figure4aData!$D$3</c:f>
              <c:strCache>
                <c:ptCount val="1"/>
                <c:pt idx="0">
                  <c:v>Ahmed and Robinson (1994)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Figure4aData!$D$4:$D$29</c:f>
              <c:numCache>
                <c:formatCode>General</c:formatCode>
                <c:ptCount val="26"/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Figure4aData!$E$3</c:f>
              <c:strCache>
                <c:ptCount val="1"/>
                <c:pt idx="0">
                  <c:v>Mulder (2003)</c:v>
                </c:pt>
              </c:strCache>
            </c:strRef>
          </c:tx>
          <c:spPr>
            <a:ln>
              <a:solidFill>
                <a:schemeClr val="accent3"/>
              </a:solidFill>
              <a:prstDash val="lgDash"/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Figure4aData!$E$4:$E$29</c:f>
              <c:numCache>
                <c:formatCode>General</c:formatCode>
                <c:ptCount val="26"/>
                <c:pt idx="12" formatCode="0.0">
                  <c:v>1</c:v>
                </c:pt>
                <c:pt idx="13" formatCode="0.0">
                  <c:v>1</c:v>
                </c:pt>
                <c:pt idx="14" formatCode="0.0">
                  <c:v>1</c:v>
                </c:pt>
                <c:pt idx="15" formatCode="0.0">
                  <c:v>1</c:v>
                </c:pt>
                <c:pt idx="16" formatCode="0.0">
                  <c:v>1</c:v>
                </c:pt>
                <c:pt idx="17" formatCode="0.0">
                  <c:v>1</c:v>
                </c:pt>
                <c:pt idx="18" formatCode="0.0">
                  <c:v>1</c:v>
                </c:pt>
                <c:pt idx="19" formatCode="0.0">
                  <c:v>1</c:v>
                </c:pt>
                <c:pt idx="20" formatCode="0.0">
                  <c:v>1</c:v>
                </c:pt>
                <c:pt idx="21" formatCode="0.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Figure4aData!$F$3</c:f>
              <c:strCache>
                <c:ptCount val="1"/>
                <c:pt idx="0">
                  <c:v>Van Hook and others (2006)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Figure4aData!$F$4:$F$29</c:f>
              <c:numCache>
                <c:formatCode>General</c:formatCode>
                <c:ptCount val="26"/>
                <c:pt idx="18" formatCode="0.0">
                  <c:v>2.4</c:v>
                </c:pt>
                <c:pt idx="19" formatCode="0.0">
                  <c:v>2.4</c:v>
                </c:pt>
                <c:pt idx="20" formatCode="0.0">
                  <c:v>2.4</c:v>
                </c:pt>
                <c:pt idx="21" formatCode="0.0">
                  <c:v>2.4</c:v>
                </c:pt>
                <c:pt idx="22" formatCode="0.0">
                  <c:v>2.4</c:v>
                </c:pt>
                <c:pt idx="23" formatCode="0.0">
                  <c:v>2.4</c:v>
                </c:pt>
                <c:pt idx="24" formatCode="0.0">
                  <c:v>2.4</c:v>
                </c:pt>
                <c:pt idx="25" formatCode="0.0">
                  <c:v>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Figure4aData!$G$3</c:f>
              <c:strCache>
                <c:ptCount val="1"/>
                <c:pt idx="0">
                  <c:v>Passel (2006)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Figure4aData!$G$4:$G$29</c:f>
              <c:numCache>
                <c:formatCode>General</c:formatCode>
                <c:ptCount val="26"/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Figure4aData!$H$3</c:f>
              <c:strCache>
                <c:ptCount val="1"/>
                <c:pt idx="0">
                  <c:v>Schwabish</c:v>
                </c:pt>
              </c:strCache>
            </c:strRef>
          </c:tx>
          <c:spPr>
            <a:ln w="34925">
              <a:solidFill>
                <a:schemeClr val="tx2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Figure4aData!$H$4:$H$29</c:f>
              <c:numCache>
                <c:formatCode>General</c:formatCode>
                <c:ptCount val="26"/>
                <c:pt idx="0">
                  <c:v>8.92</c:v>
                </c:pt>
                <c:pt idx="1">
                  <c:v>9</c:v>
                </c:pt>
                <c:pt idx="2">
                  <c:v>9.49</c:v>
                </c:pt>
                <c:pt idx="3">
                  <c:v>9.86</c:v>
                </c:pt>
                <c:pt idx="4">
                  <c:v>9.42</c:v>
                </c:pt>
                <c:pt idx="5">
                  <c:v>9.01</c:v>
                </c:pt>
                <c:pt idx="6">
                  <c:v>9.129999999999999</c:v>
                </c:pt>
                <c:pt idx="7">
                  <c:v>9.23</c:v>
                </c:pt>
                <c:pt idx="8">
                  <c:v>9.2100000000000009</c:v>
                </c:pt>
                <c:pt idx="9">
                  <c:v>9.35</c:v>
                </c:pt>
                <c:pt idx="10">
                  <c:v>9.44</c:v>
                </c:pt>
                <c:pt idx="11">
                  <c:v>9.94</c:v>
                </c:pt>
                <c:pt idx="12">
                  <c:v>9.94</c:v>
                </c:pt>
                <c:pt idx="13">
                  <c:v>9.9</c:v>
                </c:pt>
                <c:pt idx="14">
                  <c:v>9.51</c:v>
                </c:pt>
                <c:pt idx="15">
                  <c:v>9.629999999999999</c:v>
                </c:pt>
                <c:pt idx="16">
                  <c:v>9.33</c:v>
                </c:pt>
                <c:pt idx="17">
                  <c:v>9.4499999999999993</c:v>
                </c:pt>
                <c:pt idx="18">
                  <c:v>9.370000000000001</c:v>
                </c:pt>
                <c:pt idx="19">
                  <c:v>9.27</c:v>
                </c:pt>
                <c:pt idx="20">
                  <c:v>9.16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Figure4aData!$I$3</c:f>
              <c:strCache>
                <c:ptCount val="1"/>
                <c:pt idx="0">
                  <c:v>Ahmed and Robinson (1994)</c:v>
                </c:pt>
              </c:strCache>
            </c:strRef>
          </c:tx>
          <c:spPr>
            <a:ln>
              <a:solidFill>
                <a:srgbClr val="C0504D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Figure4aData!$I$4:$I$29</c:f>
              <c:numCache>
                <c:formatCode>General</c:formatCode>
                <c:ptCount val="26"/>
                <c:pt idx="2">
                  <c:v>8.1999999999999993</c:v>
                </c:pt>
                <c:pt idx="3">
                  <c:v>8.1999999999999993</c:v>
                </c:pt>
                <c:pt idx="4">
                  <c:v>8.1999999999999993</c:v>
                </c:pt>
                <c:pt idx="5">
                  <c:v>8.1999999999999993</c:v>
                </c:pt>
                <c:pt idx="6">
                  <c:v>8.1999999999999993</c:v>
                </c:pt>
                <c:pt idx="7">
                  <c:v>8.1999999999999993</c:v>
                </c:pt>
                <c:pt idx="8">
                  <c:v>8.1999999999999993</c:v>
                </c:pt>
                <c:pt idx="9">
                  <c:v>8.1999999999999993</c:v>
                </c:pt>
                <c:pt idx="10">
                  <c:v>8.1999999999999993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Figure4aData!$J$3</c:f>
              <c:strCache>
                <c:ptCount val="1"/>
                <c:pt idx="0">
                  <c:v>Mulder (2003)</c:v>
                </c:pt>
              </c:strCache>
            </c:strRef>
          </c:tx>
          <c:spPr>
            <a:ln>
              <a:solidFill>
                <a:schemeClr val="accent3"/>
              </a:solidFill>
              <a:prstDash val="lgDash"/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Figure4aData!$J$4:$J$29</c:f>
              <c:numCache>
                <c:formatCode>General</c:formatCode>
                <c:ptCount val="26"/>
                <c:pt idx="12" formatCode="0.0">
                  <c:v>8</c:v>
                </c:pt>
                <c:pt idx="13" formatCode="0.0">
                  <c:v>8</c:v>
                </c:pt>
                <c:pt idx="14" formatCode="0.0">
                  <c:v>8</c:v>
                </c:pt>
                <c:pt idx="15" formatCode="0.0">
                  <c:v>8</c:v>
                </c:pt>
                <c:pt idx="16" formatCode="0.0">
                  <c:v>8</c:v>
                </c:pt>
                <c:pt idx="17" formatCode="0.0">
                  <c:v>8</c:v>
                </c:pt>
                <c:pt idx="18" formatCode="0.0">
                  <c:v>8</c:v>
                </c:pt>
                <c:pt idx="19" formatCode="0.0">
                  <c:v>8</c:v>
                </c:pt>
                <c:pt idx="20" formatCode="0.0">
                  <c:v>8</c:v>
                </c:pt>
                <c:pt idx="21" formatCode="0.0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Figure4aData!$K$3</c:f>
              <c:strCache>
                <c:ptCount val="1"/>
                <c:pt idx="0">
                  <c:v>Van Hook and others (2006)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Figure4aData!$K$4:$K$29</c:f>
              <c:numCache>
                <c:formatCode>General</c:formatCode>
                <c:ptCount val="26"/>
                <c:pt idx="18" formatCode="0.0">
                  <c:v>8.8000000000000007</c:v>
                </c:pt>
                <c:pt idx="19" formatCode="0.0">
                  <c:v>8.8000000000000007</c:v>
                </c:pt>
                <c:pt idx="20" formatCode="0.0">
                  <c:v>8.8000000000000007</c:v>
                </c:pt>
                <c:pt idx="21" formatCode="0.0">
                  <c:v>8.8000000000000007</c:v>
                </c:pt>
                <c:pt idx="22" formatCode="0.0">
                  <c:v>8.8000000000000007</c:v>
                </c:pt>
                <c:pt idx="23" formatCode="0.0">
                  <c:v>8.8000000000000007</c:v>
                </c:pt>
                <c:pt idx="24" formatCode="0.0">
                  <c:v>8.8000000000000007</c:v>
                </c:pt>
                <c:pt idx="25" formatCode="0.0">
                  <c:v>8.8000000000000007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Figure4aData!$L$3</c:f>
              <c:strCache>
                <c:ptCount val="1"/>
                <c:pt idx="0">
                  <c:v>Passel (2006)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Figure4aData!$L$4:$L$29</c:f>
              <c:numCache>
                <c:formatCode>General</c:formatCode>
                <c:ptCount val="26"/>
                <c:pt idx="18">
                  <c:v>8.1999999999999993</c:v>
                </c:pt>
                <c:pt idx="19">
                  <c:v>8.1999999999999993</c:v>
                </c:pt>
                <c:pt idx="20">
                  <c:v>8.1999999999999993</c:v>
                </c:pt>
                <c:pt idx="21">
                  <c:v>8.1999999999999993</c:v>
                </c:pt>
                <c:pt idx="22">
                  <c:v>8.1999999999999993</c:v>
                </c:pt>
                <c:pt idx="23">
                  <c:v>8.1999999999999993</c:v>
                </c:pt>
                <c:pt idx="24">
                  <c:v>8.1999999999999993</c:v>
                </c:pt>
                <c:pt idx="25">
                  <c:v>8.1999999999999993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Figure4aData!$M$3</c:f>
              <c:strCache>
                <c:ptCount val="1"/>
                <c:pt idx="0">
                  <c:v>Schwabish</c:v>
                </c:pt>
              </c:strCache>
            </c:strRef>
          </c:tx>
          <c:spPr>
            <a:ln w="34925">
              <a:solidFill>
                <a:srgbClr val="1F497D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Figure4aData!$M$4:$M$29</c:f>
              <c:numCache>
                <c:formatCode>General</c:formatCode>
                <c:ptCount val="26"/>
                <c:pt idx="0">
                  <c:v>15.34</c:v>
                </c:pt>
                <c:pt idx="1">
                  <c:v>15.24</c:v>
                </c:pt>
                <c:pt idx="2">
                  <c:v>15.49</c:v>
                </c:pt>
                <c:pt idx="3">
                  <c:v>15.77</c:v>
                </c:pt>
                <c:pt idx="4">
                  <c:v>15.55</c:v>
                </c:pt>
                <c:pt idx="5">
                  <c:v>15.1</c:v>
                </c:pt>
                <c:pt idx="6">
                  <c:v>15.26</c:v>
                </c:pt>
                <c:pt idx="7">
                  <c:v>15.379999999999999</c:v>
                </c:pt>
                <c:pt idx="8">
                  <c:v>15.36</c:v>
                </c:pt>
                <c:pt idx="9">
                  <c:v>15.32</c:v>
                </c:pt>
                <c:pt idx="10">
                  <c:v>15.5</c:v>
                </c:pt>
                <c:pt idx="11">
                  <c:v>16.02</c:v>
                </c:pt>
                <c:pt idx="12">
                  <c:v>16.7</c:v>
                </c:pt>
                <c:pt idx="13">
                  <c:v>17</c:v>
                </c:pt>
                <c:pt idx="14">
                  <c:v>16.79</c:v>
                </c:pt>
                <c:pt idx="15">
                  <c:v>16.350000000000001</c:v>
                </c:pt>
                <c:pt idx="16">
                  <c:v>16.440000000000001</c:v>
                </c:pt>
                <c:pt idx="17">
                  <c:v>16.43</c:v>
                </c:pt>
                <c:pt idx="18">
                  <c:v>16.149999999999999</c:v>
                </c:pt>
                <c:pt idx="19">
                  <c:v>16.23</c:v>
                </c:pt>
                <c:pt idx="20">
                  <c:v>16.14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Figure4aData!$N$3</c:f>
              <c:strCache>
                <c:ptCount val="1"/>
                <c:pt idx="0">
                  <c:v>Ahmed and Robinson (1994)</c:v>
                </c:pt>
              </c:strCache>
            </c:strRef>
          </c:tx>
          <c:spPr>
            <a:ln w="28575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Figure4aData!$N$4:$N$29</c:f>
              <c:numCache>
                <c:formatCode>General</c:formatCode>
                <c:ptCount val="26"/>
                <c:pt idx="2">
                  <c:v>14.9</c:v>
                </c:pt>
                <c:pt idx="3">
                  <c:v>14.9</c:v>
                </c:pt>
                <c:pt idx="4">
                  <c:v>14.9</c:v>
                </c:pt>
                <c:pt idx="5">
                  <c:v>14.9</c:v>
                </c:pt>
                <c:pt idx="6">
                  <c:v>14.9</c:v>
                </c:pt>
                <c:pt idx="7">
                  <c:v>14.9</c:v>
                </c:pt>
                <c:pt idx="8">
                  <c:v>14.9</c:v>
                </c:pt>
                <c:pt idx="9">
                  <c:v>14.9</c:v>
                </c:pt>
                <c:pt idx="10">
                  <c:v>14.9</c:v>
                </c:pt>
                <c:pt idx="11">
                  <c:v>14.9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Figure4aData!$O$3</c:f>
              <c:strCache>
                <c:ptCount val="1"/>
                <c:pt idx="0">
                  <c:v>Mulder (2003)</c:v>
                </c:pt>
              </c:strCache>
            </c:strRef>
          </c:tx>
          <c:spPr>
            <a:ln>
              <a:solidFill>
                <a:schemeClr val="accent3"/>
              </a:solidFill>
              <a:prstDash val="lgDash"/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Figure4aData!$O$4:$O$29</c:f>
              <c:numCache>
                <c:formatCode>General</c:formatCode>
                <c:ptCount val="26"/>
                <c:pt idx="12" formatCode="0.0">
                  <c:v>15</c:v>
                </c:pt>
                <c:pt idx="13" formatCode="0.0">
                  <c:v>15</c:v>
                </c:pt>
                <c:pt idx="14" formatCode="0.0">
                  <c:v>15</c:v>
                </c:pt>
                <c:pt idx="15" formatCode="0.0">
                  <c:v>15</c:v>
                </c:pt>
                <c:pt idx="16" formatCode="0.0">
                  <c:v>15</c:v>
                </c:pt>
                <c:pt idx="17" formatCode="0.0">
                  <c:v>15</c:v>
                </c:pt>
                <c:pt idx="18" formatCode="0.0">
                  <c:v>15</c:v>
                </c:pt>
                <c:pt idx="19" formatCode="0.0">
                  <c:v>15</c:v>
                </c:pt>
                <c:pt idx="20" formatCode="0.0">
                  <c:v>15</c:v>
                </c:pt>
                <c:pt idx="21" formatCode="0.0">
                  <c:v>15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Figure4aData!$P$3</c:f>
              <c:strCache>
                <c:ptCount val="1"/>
                <c:pt idx="0">
                  <c:v>Van Hook and others (2006)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Figure4aData!$P$4:$P$29</c:f>
              <c:numCache>
                <c:formatCode>General</c:formatCode>
                <c:ptCount val="26"/>
                <c:pt idx="18" formatCode="0.0">
                  <c:v>16.399999999999999</c:v>
                </c:pt>
                <c:pt idx="19" formatCode="0.0">
                  <c:v>16.399999999999999</c:v>
                </c:pt>
                <c:pt idx="20" formatCode="0.0">
                  <c:v>16.399999999999999</c:v>
                </c:pt>
                <c:pt idx="21" formatCode="0.0">
                  <c:v>16.399999999999999</c:v>
                </c:pt>
                <c:pt idx="22" formatCode="0.0">
                  <c:v>16.399999999999999</c:v>
                </c:pt>
                <c:pt idx="23" formatCode="0.0">
                  <c:v>16.399999999999999</c:v>
                </c:pt>
                <c:pt idx="24" formatCode="0.0">
                  <c:v>16.399999999999999</c:v>
                </c:pt>
                <c:pt idx="25" formatCode="0.0">
                  <c:v>16.399999999999999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Figure4aData!$Q$3</c:f>
              <c:strCache>
                <c:ptCount val="1"/>
                <c:pt idx="0">
                  <c:v>Passel (2006)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Figure4aData!$Q$4:$Q$29</c:f>
              <c:numCache>
                <c:formatCode>General</c:formatCode>
                <c:ptCount val="26"/>
                <c:pt idx="18">
                  <c:v>14.9</c:v>
                </c:pt>
                <c:pt idx="19">
                  <c:v>14.9</c:v>
                </c:pt>
                <c:pt idx="20">
                  <c:v>14.9</c:v>
                </c:pt>
                <c:pt idx="21">
                  <c:v>14.9</c:v>
                </c:pt>
                <c:pt idx="22">
                  <c:v>14.9</c:v>
                </c:pt>
                <c:pt idx="23">
                  <c:v>14.9</c:v>
                </c:pt>
                <c:pt idx="24">
                  <c:v>14.9</c:v>
                </c:pt>
                <c:pt idx="25">
                  <c:v>14.9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Figure4aData!$R$3</c:f>
              <c:strCache>
                <c:ptCount val="1"/>
                <c:pt idx="0">
                  <c:v>Schwabish</c:v>
                </c:pt>
              </c:strCache>
            </c:strRef>
          </c:tx>
          <c:spPr>
            <a:ln w="34925">
              <a:solidFill>
                <a:srgbClr val="1F497D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Figure4aData!$R$4:$R$29</c:f>
              <c:numCache>
                <c:formatCode>General</c:formatCode>
                <c:ptCount val="26"/>
                <c:pt idx="0">
                  <c:v>23.45</c:v>
                </c:pt>
                <c:pt idx="1">
                  <c:v>23.9</c:v>
                </c:pt>
                <c:pt idx="2">
                  <c:v>24.08</c:v>
                </c:pt>
                <c:pt idx="3">
                  <c:v>24.02</c:v>
                </c:pt>
                <c:pt idx="4">
                  <c:v>23.3</c:v>
                </c:pt>
                <c:pt idx="5">
                  <c:v>23.27</c:v>
                </c:pt>
                <c:pt idx="6">
                  <c:v>23.14</c:v>
                </c:pt>
                <c:pt idx="7">
                  <c:v>23.02</c:v>
                </c:pt>
                <c:pt idx="8">
                  <c:v>23.07</c:v>
                </c:pt>
                <c:pt idx="9">
                  <c:v>23.2</c:v>
                </c:pt>
                <c:pt idx="10">
                  <c:v>23.58</c:v>
                </c:pt>
                <c:pt idx="11">
                  <c:v>24</c:v>
                </c:pt>
                <c:pt idx="12">
                  <c:v>24.5</c:v>
                </c:pt>
                <c:pt idx="13">
                  <c:v>24.25</c:v>
                </c:pt>
                <c:pt idx="14">
                  <c:v>23.79</c:v>
                </c:pt>
                <c:pt idx="15">
                  <c:v>23.48</c:v>
                </c:pt>
                <c:pt idx="16">
                  <c:v>23.17</c:v>
                </c:pt>
                <c:pt idx="17">
                  <c:v>23.14</c:v>
                </c:pt>
                <c:pt idx="18">
                  <c:v>23.2</c:v>
                </c:pt>
                <c:pt idx="19">
                  <c:v>23.38</c:v>
                </c:pt>
                <c:pt idx="20">
                  <c:v>23.51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Figure4aData!$S$3</c:f>
              <c:strCache>
                <c:ptCount val="1"/>
                <c:pt idx="0">
                  <c:v>Ahmed and Robinson (1994)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Figure4aData!$S$4:$S$29</c:f>
              <c:numCache>
                <c:formatCode>General</c:formatCode>
                <c:ptCount val="26"/>
                <c:pt idx="2">
                  <c:v>21.6</c:v>
                </c:pt>
                <c:pt idx="3">
                  <c:v>21.6</c:v>
                </c:pt>
                <c:pt idx="4">
                  <c:v>21.6</c:v>
                </c:pt>
                <c:pt idx="5">
                  <c:v>21.6</c:v>
                </c:pt>
                <c:pt idx="6">
                  <c:v>21.6</c:v>
                </c:pt>
                <c:pt idx="7">
                  <c:v>21.6</c:v>
                </c:pt>
                <c:pt idx="8">
                  <c:v>21.6</c:v>
                </c:pt>
                <c:pt idx="9">
                  <c:v>21.6</c:v>
                </c:pt>
                <c:pt idx="10">
                  <c:v>21.6</c:v>
                </c:pt>
                <c:pt idx="11">
                  <c:v>21.6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Figure4aData!$T$3</c:f>
              <c:strCache>
                <c:ptCount val="1"/>
                <c:pt idx="0">
                  <c:v>Mulder (2003)</c:v>
                </c:pt>
              </c:strCache>
            </c:strRef>
          </c:tx>
          <c:spPr>
            <a:ln>
              <a:solidFill>
                <a:schemeClr val="accent3"/>
              </a:solidFill>
              <a:prstDash val="lgDash"/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Figure4aData!$T$4:$T$29</c:f>
              <c:numCache>
                <c:formatCode>General</c:formatCode>
                <c:ptCount val="26"/>
                <c:pt idx="12">
                  <c:v>21.4</c:v>
                </c:pt>
                <c:pt idx="13">
                  <c:v>21.4</c:v>
                </c:pt>
                <c:pt idx="14">
                  <c:v>21.4</c:v>
                </c:pt>
                <c:pt idx="15">
                  <c:v>21.4</c:v>
                </c:pt>
                <c:pt idx="16">
                  <c:v>21.4</c:v>
                </c:pt>
                <c:pt idx="17">
                  <c:v>21.4</c:v>
                </c:pt>
                <c:pt idx="18">
                  <c:v>21.4</c:v>
                </c:pt>
                <c:pt idx="19">
                  <c:v>21.4</c:v>
                </c:pt>
                <c:pt idx="20">
                  <c:v>21.4</c:v>
                </c:pt>
                <c:pt idx="21">
                  <c:v>21.4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Figure4aData!$U$3</c:f>
              <c:strCache>
                <c:ptCount val="1"/>
                <c:pt idx="0">
                  <c:v>Van Hook and others (2006)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Figure4aData!$U$4:$U$29</c:f>
              <c:numCache>
                <c:formatCode>General</c:formatCode>
                <c:ptCount val="26"/>
                <c:pt idx="18" formatCode="0.0">
                  <c:v>25.3</c:v>
                </c:pt>
                <c:pt idx="19" formatCode="0.0">
                  <c:v>25.3</c:v>
                </c:pt>
                <c:pt idx="20" formatCode="0.0">
                  <c:v>25.3</c:v>
                </c:pt>
                <c:pt idx="21" formatCode="0.0">
                  <c:v>25.3</c:v>
                </c:pt>
                <c:pt idx="22" formatCode="0.0">
                  <c:v>25.3</c:v>
                </c:pt>
                <c:pt idx="23" formatCode="0.0">
                  <c:v>25.3</c:v>
                </c:pt>
                <c:pt idx="24" formatCode="0.0">
                  <c:v>25.3</c:v>
                </c:pt>
                <c:pt idx="25" formatCode="0.0">
                  <c:v>25.3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Figure4aData!$V$3</c:f>
              <c:strCache>
                <c:ptCount val="1"/>
                <c:pt idx="0">
                  <c:v>Passel (2006)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Figure4aData!$V$4:$V$29</c:f>
              <c:numCache>
                <c:formatCode>General</c:formatCode>
                <c:ptCount val="26"/>
                <c:pt idx="18">
                  <c:v>22.8</c:v>
                </c:pt>
                <c:pt idx="19">
                  <c:v>22.8</c:v>
                </c:pt>
                <c:pt idx="20">
                  <c:v>22.8</c:v>
                </c:pt>
                <c:pt idx="21">
                  <c:v>22.8</c:v>
                </c:pt>
                <c:pt idx="22">
                  <c:v>22.8</c:v>
                </c:pt>
                <c:pt idx="23">
                  <c:v>22.8</c:v>
                </c:pt>
                <c:pt idx="24">
                  <c:v>22.8</c:v>
                </c:pt>
                <c:pt idx="25">
                  <c:v>22.8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Figure4aData!$W$3</c:f>
              <c:strCache>
                <c:ptCount val="1"/>
                <c:pt idx="0">
                  <c:v>line6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Figure4aData!$W$4:$W$29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Figure4aData!$X$3</c:f>
              <c:strCache>
                <c:ptCount val="1"/>
                <c:pt idx="0">
                  <c:v>lin12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Figure4aData!$X$4:$X$29</c:f>
              <c:numCache>
                <c:formatCode>General</c:formatCode>
                <c:ptCount val="2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Figure4aData!$Y$3</c:f>
              <c:strCache>
                <c:ptCount val="1"/>
                <c:pt idx="0">
                  <c:v>line18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Figure4aData!$Y$4:$Y$29</c:f>
              <c:numCache>
                <c:formatCode>General</c:formatCode>
                <c:ptCount val="26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Figure4aData!$Z$3</c:f>
              <c:strCache>
                <c:ptCount val="1"/>
                <c:pt idx="0">
                  <c:v>zero1</c:v>
                </c:pt>
              </c:strCache>
            </c:strRef>
          </c:tx>
          <c:marker>
            <c:symbol val="none"/>
          </c:marker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Figure4aData!$Z$4:$Z$29</c:f>
              <c:numCache>
                <c:formatCode>General</c:formatCode>
                <c:ptCount val="26"/>
                <c:pt idx="0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Figure4aData!$AA$3</c:f>
              <c:strCache>
                <c:ptCount val="1"/>
                <c:pt idx="0">
                  <c:v>zero2</c:v>
                </c:pt>
              </c:strCache>
            </c:strRef>
          </c:tx>
          <c:marker>
            <c:symbol val="none"/>
          </c:marker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Figure4aData!$AA$4:$AA$29</c:f>
              <c:numCache>
                <c:formatCode>General</c:formatCode>
                <c:ptCount val="26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Figure4aData!$AB$3</c:f>
              <c:strCache>
                <c:ptCount val="1"/>
                <c:pt idx="0">
                  <c:v>zero3</c:v>
                </c:pt>
              </c:strCache>
            </c:strRef>
          </c:tx>
          <c:marker>
            <c:symbol val="none"/>
          </c:marker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Figure4aData!$AB$4:$AB$29</c:f>
              <c:numCache>
                <c:formatCode>General</c:formatCode>
                <c:ptCount val="26"/>
                <c:pt idx="0">
                  <c:v>2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Figure4aData!$AC$3</c:f>
              <c:strCache>
                <c:ptCount val="1"/>
                <c:pt idx="0">
                  <c:v>zero4</c:v>
                </c:pt>
              </c:strCache>
            </c:strRef>
          </c:tx>
          <c:marker>
            <c:symbol val="none"/>
          </c:marker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Figure4aData!$AC$4:$AC$29</c:f>
              <c:numCache>
                <c:formatCode>General</c:formatCode>
                <c:ptCount val="26"/>
                <c:pt idx="0">
                  <c:v>3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Figure4aData!$AD$3</c:f>
              <c:strCache>
                <c:ptCount val="1"/>
                <c:pt idx="0">
                  <c:v>zero5</c:v>
                </c:pt>
              </c:strCache>
            </c:strRef>
          </c:tx>
          <c:marker>
            <c:symbol val="none"/>
          </c:marker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Figure4aData!$AD$4:$AD$29</c:f>
              <c:numCache>
                <c:formatCode>General</c:formatCode>
                <c:ptCount val="26"/>
                <c:pt idx="0">
                  <c:v>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Figure4aData!$AE$3</c:f>
              <c:strCache>
                <c:ptCount val="1"/>
                <c:pt idx="0">
                  <c:v>zero6</c:v>
                </c:pt>
              </c:strCache>
            </c:strRef>
          </c:tx>
          <c:marker>
            <c:symbol val="none"/>
          </c:marker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Figure4aData!$AE$4:$AE$29</c:f>
              <c:numCache>
                <c:formatCode>General</c:formatCode>
                <c:ptCount val="26"/>
                <c:pt idx="0">
                  <c:v>5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Figure4aData!$AF$3</c:f>
              <c:strCache>
                <c:ptCount val="1"/>
                <c:pt idx="0">
                  <c:v>zero7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Figure4aData!$AF$4:$AF$29</c:f>
              <c:numCache>
                <c:formatCode>General</c:formatCode>
                <c:ptCount val="26"/>
                <c:pt idx="0">
                  <c:v>6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Figure4aData!$AG$3</c:f>
              <c:strCache>
                <c:ptCount val="1"/>
                <c:pt idx="0">
                  <c:v>zero8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Figure4aData!$AG$4:$AG$29</c:f>
              <c:numCache>
                <c:formatCode>General</c:formatCode>
                <c:ptCount val="26"/>
                <c:pt idx="0">
                  <c:v>7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Figure4aData!$AH$3</c:f>
              <c:strCache>
                <c:ptCount val="1"/>
                <c:pt idx="0">
                  <c:v>zero9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Figure4aData!$AH$4:$AH$29</c:f>
              <c:numCache>
                <c:formatCode>General</c:formatCode>
                <c:ptCount val="26"/>
                <c:pt idx="0">
                  <c:v>8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Figure4aData!$AI$3</c:f>
              <c:strCache>
                <c:ptCount val="1"/>
                <c:pt idx="0">
                  <c:v>zero10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Figure4aData!$AI$4:$AI$29</c:f>
              <c:numCache>
                <c:formatCode>General</c:formatCode>
                <c:ptCount val="26"/>
                <c:pt idx="0">
                  <c:v>9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Figure4aData!$AJ$3</c:f>
              <c:strCache>
                <c:ptCount val="1"/>
                <c:pt idx="0">
                  <c:v>zero11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Figure4aData!$AJ$4:$AJ$29</c:f>
              <c:numCache>
                <c:formatCode>General</c:formatCode>
                <c:ptCount val="26"/>
                <c:pt idx="0">
                  <c:v>10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Figure4aData!$AK$3</c:f>
              <c:strCache>
                <c:ptCount val="1"/>
                <c:pt idx="0">
                  <c:v>zero12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Figure4aData!$AK$4:$AK$29</c:f>
              <c:numCache>
                <c:formatCode>General</c:formatCode>
                <c:ptCount val="26"/>
                <c:pt idx="0">
                  <c:v>11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Figure4aData!$AL$3</c:f>
              <c:strCache>
                <c:ptCount val="1"/>
                <c:pt idx="0">
                  <c:v>zero13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Figure4aData!$AL$4:$AL$29</c:f>
              <c:numCache>
                <c:formatCode>General</c:formatCode>
                <c:ptCount val="26"/>
                <c:pt idx="0">
                  <c:v>12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Figure4aData!$AM$3</c:f>
              <c:strCache>
                <c:ptCount val="1"/>
                <c:pt idx="0">
                  <c:v>zero14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Figure4aData!$AM$4:$AM$29</c:f>
              <c:numCache>
                <c:formatCode>General</c:formatCode>
                <c:ptCount val="26"/>
                <c:pt idx="0">
                  <c:v>13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Figure4aData!$AN$3</c:f>
              <c:strCache>
                <c:ptCount val="1"/>
                <c:pt idx="0">
                  <c:v>zero15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Figure4aData!$AN$4:$AN$29</c:f>
              <c:numCache>
                <c:formatCode>General</c:formatCode>
                <c:ptCount val="26"/>
                <c:pt idx="0">
                  <c:v>14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Figure4aData!$AO$3</c:f>
              <c:strCache>
                <c:ptCount val="1"/>
                <c:pt idx="0">
                  <c:v>zero16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Figure4aData!$AO$4:$AO$29</c:f>
              <c:numCache>
                <c:formatCode>General</c:formatCode>
                <c:ptCount val="26"/>
                <c:pt idx="0">
                  <c:v>15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Figure4aData!$AP$3</c:f>
              <c:strCache>
                <c:ptCount val="1"/>
                <c:pt idx="0">
                  <c:v>zero17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Figure4aData!$AP$4:$AP$29</c:f>
              <c:numCache>
                <c:formatCode>General</c:formatCode>
                <c:ptCount val="26"/>
                <c:pt idx="0">
                  <c:v>16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Figure4aData!$AQ$3</c:f>
              <c:strCache>
                <c:ptCount val="1"/>
                <c:pt idx="0">
                  <c:v>zero18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Figure4aData!$AQ$4:$AQ$29</c:f>
              <c:numCache>
                <c:formatCode>General</c:formatCode>
                <c:ptCount val="26"/>
                <c:pt idx="0">
                  <c:v>17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Figure4aData!$AR$3</c:f>
              <c:strCache>
                <c:ptCount val="1"/>
                <c:pt idx="0">
                  <c:v>zero19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Figure4aData!$AR$4:$AR$29</c:f>
              <c:numCache>
                <c:formatCode>General</c:formatCode>
                <c:ptCount val="26"/>
                <c:pt idx="0">
                  <c:v>18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Figure4aData!$AS$3</c:f>
              <c:strCache>
                <c:ptCount val="1"/>
                <c:pt idx="0">
                  <c:v>zero20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Figure4aData!$AS$4:$AS$29</c:f>
              <c:numCache>
                <c:formatCode>General</c:formatCode>
                <c:ptCount val="26"/>
                <c:pt idx="0">
                  <c:v>19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Figure4aData!$AT$3</c:f>
              <c:strCache>
                <c:ptCount val="1"/>
                <c:pt idx="0">
                  <c:v>zero21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Figure4aData!$AT$4:$AT$29</c:f>
              <c:numCache>
                <c:formatCode>General</c:formatCode>
                <c:ptCount val="26"/>
                <c:pt idx="0">
                  <c:v>20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Figure4aData!$AU$3</c:f>
              <c:strCache>
                <c:ptCount val="1"/>
                <c:pt idx="0">
                  <c:v>zero22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Figure4aData!$AU$4:$AU$29</c:f>
              <c:numCache>
                <c:formatCode>General</c:formatCode>
                <c:ptCount val="26"/>
                <c:pt idx="0">
                  <c:v>21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Figure4aData!$AV$3</c:f>
              <c:strCache>
                <c:ptCount val="1"/>
                <c:pt idx="0">
                  <c:v>zero23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Figure4aData!$AV$4:$AV$29</c:f>
              <c:numCache>
                <c:formatCode>General</c:formatCode>
                <c:ptCount val="26"/>
                <c:pt idx="0">
                  <c:v>22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Figure4aData!$AW$3</c:f>
              <c:strCache>
                <c:ptCount val="1"/>
                <c:pt idx="0">
                  <c:v>zero24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Figure4aData!$AW$4:$AW$29</c:f>
              <c:numCache>
                <c:formatCode>General</c:formatCode>
                <c:ptCount val="26"/>
                <c:pt idx="0">
                  <c:v>23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Figure4aData!$AX$3</c:f>
              <c:strCache>
                <c:ptCount val="1"/>
                <c:pt idx="0">
                  <c:v>zero25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Figure4aData!$AX$4:$AX$29</c:f>
              <c:numCache>
                <c:formatCode>General</c:formatCode>
                <c:ptCount val="26"/>
                <c:pt idx="0">
                  <c:v>24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Figure4aData!$AY$3</c:f>
              <c:strCache>
                <c:ptCount val="1"/>
                <c:pt idx="0">
                  <c:v>zero26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Figure4aData!$AY$4:$AY$29</c:f>
              <c:numCache>
                <c:formatCode>General</c:formatCode>
                <c:ptCount val="26"/>
                <c:pt idx="0">
                  <c:v>25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Figure4aData!$AZ$3</c:f>
              <c:strCache>
                <c:ptCount val="1"/>
                <c:pt idx="0">
                  <c:v>zero27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Figure4aData!$B$4:$B$29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Figure4aData!$AZ$4:$AZ$29</c:f>
              <c:numCache>
                <c:formatCode>General</c:formatCode>
                <c:ptCount val="26"/>
                <c:pt idx="0">
                  <c:v>26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57216"/>
        <c:axId val="187671296"/>
      </c:lineChart>
      <c:catAx>
        <c:axId val="1876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87671296"/>
        <c:crosses val="autoZero"/>
        <c:auto val="1"/>
        <c:lblAlgn val="ctr"/>
        <c:lblOffset val="100"/>
        <c:noMultiLvlLbl val="0"/>
      </c:catAx>
      <c:valAx>
        <c:axId val="187671296"/>
        <c:scaling>
          <c:orientation val="minMax"/>
          <c:max val="28"/>
          <c:min val="0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>
            <a:solidFill>
              <a:schemeClr val="bg1">
                <a:lumMod val="75000"/>
              </a:schemeClr>
            </a:solidFill>
          </a:ln>
        </c:spPr>
        <c:crossAx val="187657216"/>
        <c:crosses val="autoZero"/>
        <c:crossBetween val="midCat"/>
        <c:majorUnit val="1"/>
        <c:minorUnit val="1"/>
      </c:valAx>
      <c:spPr>
        <a:ln>
          <a:solidFill>
            <a:sysClr val="window" lastClr="FFFFFF">
              <a:lumMod val="7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Figure 4b. Estimates of Emigration Rates in the Literature,</a:t>
            </a:r>
            <a:r>
              <a:rPr lang="en-US" sz="1400" baseline="0"/>
              <a:t> All Foreign-Born Persons in the United States, by Country or Region </a:t>
            </a:r>
            <a:r>
              <a:rPr lang="en-US" sz="1000" b="0" baseline="0"/>
              <a:t>(Per 100 Foreign Born)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1005333007818069E-2"/>
          <c:y val="0.10945454545454553"/>
          <c:w val="0.9423893339381697"/>
          <c:h val="0.80270532092579361"/>
        </c:manualLayout>
      </c:layout>
      <c:lineChart>
        <c:grouping val="standard"/>
        <c:varyColors val="0"/>
        <c:ser>
          <c:idx val="0"/>
          <c:order val="0"/>
          <c:tx>
            <c:strRef>
              <c:f>Figure4bData!$C$3</c:f>
              <c:strCache>
                <c:ptCount val="1"/>
                <c:pt idx="0">
                  <c:v>Schwabish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Figure4bData!$C$4:$C$29</c:f>
              <c:numCache>
                <c:formatCode>General</c:formatCode>
                <c:ptCount val="26"/>
                <c:pt idx="0">
                  <c:v>1.21</c:v>
                </c:pt>
                <c:pt idx="1">
                  <c:v>1.27</c:v>
                </c:pt>
                <c:pt idx="2">
                  <c:v>1.5</c:v>
                </c:pt>
                <c:pt idx="3">
                  <c:v>1.7500000000000002</c:v>
                </c:pt>
                <c:pt idx="4">
                  <c:v>1.6</c:v>
                </c:pt>
                <c:pt idx="5">
                  <c:v>1.55</c:v>
                </c:pt>
                <c:pt idx="6">
                  <c:v>1.52</c:v>
                </c:pt>
                <c:pt idx="7">
                  <c:v>1.7500000000000002</c:v>
                </c:pt>
                <c:pt idx="8">
                  <c:v>1.7500000000000002</c:v>
                </c:pt>
                <c:pt idx="9">
                  <c:v>1.8399999999999999</c:v>
                </c:pt>
                <c:pt idx="10">
                  <c:v>2.15</c:v>
                </c:pt>
                <c:pt idx="11">
                  <c:v>2.31</c:v>
                </c:pt>
                <c:pt idx="12">
                  <c:v>2.4299999999999997</c:v>
                </c:pt>
                <c:pt idx="13">
                  <c:v>2.46</c:v>
                </c:pt>
                <c:pt idx="14">
                  <c:v>2.5299999999999998</c:v>
                </c:pt>
                <c:pt idx="15">
                  <c:v>2.4299999999999997</c:v>
                </c:pt>
                <c:pt idx="16">
                  <c:v>2.44</c:v>
                </c:pt>
                <c:pt idx="17">
                  <c:v>2.36</c:v>
                </c:pt>
                <c:pt idx="18">
                  <c:v>2.29</c:v>
                </c:pt>
                <c:pt idx="19">
                  <c:v>2.2800000000000002</c:v>
                </c:pt>
                <c:pt idx="20">
                  <c:v>2.33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Figure4bData!$D$3</c:f>
              <c:strCache>
                <c:ptCount val="1"/>
                <c:pt idx="0">
                  <c:v>Ahmed and Robinson (1994)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Figure4bData!$D$4:$D$29</c:f>
              <c:numCache>
                <c:formatCode>General</c:formatCode>
                <c:ptCount val="26"/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Figure4bData!$E$3</c:f>
              <c:strCache>
                <c:ptCount val="1"/>
                <c:pt idx="0">
                  <c:v>Mulder (2003)</c:v>
                </c:pt>
              </c:strCache>
            </c:strRef>
          </c:tx>
          <c:spPr>
            <a:ln>
              <a:solidFill>
                <a:schemeClr val="accent3"/>
              </a:solidFill>
              <a:prstDash val="lgDash"/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Figure4bData!$E$4:$E$29</c:f>
              <c:numCache>
                <c:formatCode>General</c:formatCode>
                <c:ptCount val="26"/>
                <c:pt idx="12" formatCode="0.0">
                  <c:v>1.8</c:v>
                </c:pt>
                <c:pt idx="13" formatCode="0.0">
                  <c:v>1.8</c:v>
                </c:pt>
                <c:pt idx="14" formatCode="0.0">
                  <c:v>1.8</c:v>
                </c:pt>
                <c:pt idx="15" formatCode="0.0">
                  <c:v>1.8</c:v>
                </c:pt>
                <c:pt idx="16" formatCode="0.0">
                  <c:v>1.8</c:v>
                </c:pt>
                <c:pt idx="17" formatCode="0.0">
                  <c:v>1.8</c:v>
                </c:pt>
                <c:pt idx="18" formatCode="0.0">
                  <c:v>1.8</c:v>
                </c:pt>
                <c:pt idx="19" formatCode="0.0">
                  <c:v>1.8</c:v>
                </c:pt>
                <c:pt idx="20" formatCode="0.0">
                  <c:v>1.8</c:v>
                </c:pt>
                <c:pt idx="21" formatCode="0.0">
                  <c:v>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Figure4bData!$F$3</c:f>
              <c:strCache>
                <c:ptCount val="1"/>
                <c:pt idx="0">
                  <c:v>Van Hook and others (2006)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Figure4bData!$F$4:$F$29</c:f>
              <c:numCache>
                <c:formatCode>General</c:formatCode>
                <c:ptCount val="26"/>
                <c:pt idx="18" formatCode="0.0">
                  <c:v>2.6</c:v>
                </c:pt>
                <c:pt idx="19" formatCode="0.0">
                  <c:v>2.6</c:v>
                </c:pt>
                <c:pt idx="20" formatCode="0.0">
                  <c:v>2.6</c:v>
                </c:pt>
                <c:pt idx="21" formatCode="0.0">
                  <c:v>2.6</c:v>
                </c:pt>
                <c:pt idx="22" formatCode="0.0">
                  <c:v>2.6</c:v>
                </c:pt>
                <c:pt idx="23" formatCode="0.0">
                  <c:v>2.6</c:v>
                </c:pt>
                <c:pt idx="24" formatCode="0.0">
                  <c:v>2.6</c:v>
                </c:pt>
                <c:pt idx="25" formatCode="0.0">
                  <c:v>2.6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Figure4bData!$G$3</c:f>
              <c:strCache>
                <c:ptCount val="1"/>
                <c:pt idx="0">
                  <c:v>Passel (2006)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Figure4bData!$G$4:$G$29</c:f>
              <c:numCache>
                <c:formatCode>General</c:formatCode>
                <c:ptCount val="26"/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Figure4bData!$H$3</c:f>
              <c:strCache>
                <c:ptCount val="1"/>
                <c:pt idx="0">
                  <c:v>Schwabish</c:v>
                </c:pt>
              </c:strCache>
            </c:strRef>
          </c:tx>
          <c:spPr>
            <a:ln w="34925">
              <a:solidFill>
                <a:schemeClr val="tx2"/>
              </a:solidFill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Figure4bData!$H$4:$H$29</c:f>
              <c:numCache>
                <c:formatCode>General</c:formatCode>
                <c:ptCount val="26"/>
                <c:pt idx="0">
                  <c:v>9.86</c:v>
                </c:pt>
                <c:pt idx="1">
                  <c:v>10.39</c:v>
                </c:pt>
                <c:pt idx="2">
                  <c:v>10.309999999999999</c:v>
                </c:pt>
                <c:pt idx="3">
                  <c:v>10.16</c:v>
                </c:pt>
                <c:pt idx="4">
                  <c:v>9.4499999999999993</c:v>
                </c:pt>
                <c:pt idx="5">
                  <c:v>9.52</c:v>
                </c:pt>
                <c:pt idx="6">
                  <c:v>9.44</c:v>
                </c:pt>
                <c:pt idx="7">
                  <c:v>9.11</c:v>
                </c:pt>
                <c:pt idx="8">
                  <c:v>9.68</c:v>
                </c:pt>
                <c:pt idx="9">
                  <c:v>9.57</c:v>
                </c:pt>
                <c:pt idx="10">
                  <c:v>9.57</c:v>
                </c:pt>
                <c:pt idx="11">
                  <c:v>9.43</c:v>
                </c:pt>
                <c:pt idx="12">
                  <c:v>9.58</c:v>
                </c:pt>
                <c:pt idx="13">
                  <c:v>9.43</c:v>
                </c:pt>
                <c:pt idx="14">
                  <c:v>9.2100000000000009</c:v>
                </c:pt>
                <c:pt idx="15">
                  <c:v>9.39</c:v>
                </c:pt>
                <c:pt idx="16">
                  <c:v>9.3800000000000008</c:v>
                </c:pt>
                <c:pt idx="17">
                  <c:v>9.49</c:v>
                </c:pt>
                <c:pt idx="18">
                  <c:v>9.2200000000000006</c:v>
                </c:pt>
                <c:pt idx="19">
                  <c:v>9.75</c:v>
                </c:pt>
                <c:pt idx="20">
                  <c:v>9.52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Figure4bData!$I$3</c:f>
              <c:strCache>
                <c:ptCount val="1"/>
                <c:pt idx="0">
                  <c:v>A&amp;R</c:v>
                </c:pt>
              </c:strCache>
            </c:strRef>
          </c:tx>
          <c:spPr>
            <a:ln>
              <a:solidFill>
                <a:srgbClr val="C0504D"/>
              </a:solidFill>
              <a:prstDash val="solid"/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Figure4bData!$I$4:$I$29</c:f>
              <c:numCache>
                <c:formatCode>General</c:formatCode>
                <c:ptCount val="26"/>
                <c:pt idx="2">
                  <c:v>8.4</c:v>
                </c:pt>
                <c:pt idx="3">
                  <c:v>8.4</c:v>
                </c:pt>
                <c:pt idx="4">
                  <c:v>8.4</c:v>
                </c:pt>
                <c:pt idx="5">
                  <c:v>8.4</c:v>
                </c:pt>
                <c:pt idx="6">
                  <c:v>8.4</c:v>
                </c:pt>
                <c:pt idx="7">
                  <c:v>8.4</c:v>
                </c:pt>
                <c:pt idx="8">
                  <c:v>8.4</c:v>
                </c:pt>
                <c:pt idx="9">
                  <c:v>8.4</c:v>
                </c:pt>
                <c:pt idx="10">
                  <c:v>8.4</c:v>
                </c:pt>
                <c:pt idx="11">
                  <c:v>8.4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Figure4bData!$J$3</c:f>
              <c:strCache>
                <c:ptCount val="1"/>
                <c:pt idx="0">
                  <c:v>Mulder</c:v>
                </c:pt>
              </c:strCache>
            </c:strRef>
          </c:tx>
          <c:spPr>
            <a:ln>
              <a:solidFill>
                <a:schemeClr val="accent3"/>
              </a:solidFill>
              <a:prstDash val="lgDash"/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Figure4bData!$J$4:$J$29</c:f>
              <c:numCache>
                <c:formatCode>General</c:formatCode>
                <c:ptCount val="26"/>
                <c:pt idx="12" formatCode="0.0">
                  <c:v>8.1999999999999993</c:v>
                </c:pt>
                <c:pt idx="13" formatCode="0.0">
                  <c:v>8.1999999999999993</c:v>
                </c:pt>
                <c:pt idx="14" formatCode="0.0">
                  <c:v>8.1999999999999993</c:v>
                </c:pt>
                <c:pt idx="15" formatCode="0.0">
                  <c:v>8.1999999999999993</c:v>
                </c:pt>
                <c:pt idx="16" formatCode="0.0">
                  <c:v>8.1999999999999993</c:v>
                </c:pt>
                <c:pt idx="17" formatCode="0.0">
                  <c:v>8.1999999999999993</c:v>
                </c:pt>
                <c:pt idx="18" formatCode="0.0">
                  <c:v>8.1999999999999993</c:v>
                </c:pt>
                <c:pt idx="19" formatCode="0.0">
                  <c:v>8.1999999999999993</c:v>
                </c:pt>
                <c:pt idx="20" formatCode="0.0">
                  <c:v>8.1999999999999993</c:v>
                </c:pt>
                <c:pt idx="21" formatCode="0.0">
                  <c:v>8.1999999999999993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Figure4bData!$K$3</c:f>
              <c:strCache>
                <c:ptCount val="1"/>
                <c:pt idx="0">
                  <c:v>VanHook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Figure4bData!$K$4:$K$29</c:f>
              <c:numCache>
                <c:formatCode>General</c:formatCode>
                <c:ptCount val="26"/>
                <c:pt idx="18" formatCode="0.0">
                  <c:v>9</c:v>
                </c:pt>
                <c:pt idx="19" formatCode="0.0">
                  <c:v>9</c:v>
                </c:pt>
                <c:pt idx="20" formatCode="0.0">
                  <c:v>9</c:v>
                </c:pt>
                <c:pt idx="21" formatCode="0.0">
                  <c:v>9</c:v>
                </c:pt>
                <c:pt idx="22" formatCode="0.0">
                  <c:v>9</c:v>
                </c:pt>
                <c:pt idx="23" formatCode="0.0">
                  <c:v>9</c:v>
                </c:pt>
                <c:pt idx="24" formatCode="0.0">
                  <c:v>9</c:v>
                </c:pt>
                <c:pt idx="25" formatCode="0.0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Figure4bData!$L$3</c:f>
              <c:strCache>
                <c:ptCount val="1"/>
                <c:pt idx="0">
                  <c:v>Passel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Figure4bData!$L$4:$L$29</c:f>
              <c:numCache>
                <c:formatCode>General</c:formatCode>
                <c:ptCount val="26"/>
                <c:pt idx="18">
                  <c:v>9.6999999999999993</c:v>
                </c:pt>
                <c:pt idx="19">
                  <c:v>9.6999999999999993</c:v>
                </c:pt>
                <c:pt idx="20">
                  <c:v>9.6999999999999993</c:v>
                </c:pt>
                <c:pt idx="21">
                  <c:v>9.6999999999999993</c:v>
                </c:pt>
                <c:pt idx="22">
                  <c:v>9.6999999999999993</c:v>
                </c:pt>
                <c:pt idx="23">
                  <c:v>9.6999999999999993</c:v>
                </c:pt>
                <c:pt idx="24">
                  <c:v>9.6999999999999993</c:v>
                </c:pt>
                <c:pt idx="25">
                  <c:v>9.6999999999999993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Figure4bData!$M$3</c:f>
              <c:strCache>
                <c:ptCount val="1"/>
                <c:pt idx="0">
                  <c:v>Schwabish</c:v>
                </c:pt>
              </c:strCache>
            </c:strRef>
          </c:tx>
          <c:spPr>
            <a:ln w="34925">
              <a:solidFill>
                <a:srgbClr val="1F497D"/>
              </a:solidFill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Figure4bData!$M$4:$M$29</c:f>
              <c:numCache>
                <c:formatCode>General</c:formatCode>
                <c:ptCount val="26"/>
                <c:pt idx="0">
                  <c:v>16.39</c:v>
                </c:pt>
                <c:pt idx="1">
                  <c:v>16.68</c:v>
                </c:pt>
                <c:pt idx="2">
                  <c:v>16.66</c:v>
                </c:pt>
                <c:pt idx="3">
                  <c:v>16.829999999999998</c:v>
                </c:pt>
                <c:pt idx="4">
                  <c:v>16.55</c:v>
                </c:pt>
                <c:pt idx="5">
                  <c:v>16.18</c:v>
                </c:pt>
                <c:pt idx="6">
                  <c:v>16.13</c:v>
                </c:pt>
                <c:pt idx="7">
                  <c:v>16.309999999999999</c:v>
                </c:pt>
                <c:pt idx="8">
                  <c:v>16.440000000000001</c:v>
                </c:pt>
                <c:pt idx="9">
                  <c:v>16.28</c:v>
                </c:pt>
                <c:pt idx="10">
                  <c:v>16.54</c:v>
                </c:pt>
                <c:pt idx="11">
                  <c:v>16.8</c:v>
                </c:pt>
                <c:pt idx="12">
                  <c:v>16.8</c:v>
                </c:pt>
                <c:pt idx="13">
                  <c:v>16.600000000000001</c:v>
                </c:pt>
                <c:pt idx="14">
                  <c:v>16.52</c:v>
                </c:pt>
                <c:pt idx="15">
                  <c:v>16.420000000000002</c:v>
                </c:pt>
                <c:pt idx="16">
                  <c:v>16.64</c:v>
                </c:pt>
                <c:pt idx="17">
                  <c:v>16.579999999999998</c:v>
                </c:pt>
                <c:pt idx="18">
                  <c:v>16.39</c:v>
                </c:pt>
                <c:pt idx="19">
                  <c:v>16.579999999999998</c:v>
                </c:pt>
                <c:pt idx="20">
                  <c:v>16.5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Figure4bData!$N$3</c:f>
              <c:strCache>
                <c:ptCount val="1"/>
                <c:pt idx="0">
                  <c:v>A&amp;R</c:v>
                </c:pt>
              </c:strCache>
            </c:strRef>
          </c:tx>
          <c:spPr>
            <a:ln w="28575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Figure4bData!$N$4:$N$29</c:f>
              <c:numCache>
                <c:formatCode>General</c:formatCode>
                <c:ptCount val="26"/>
                <c:pt idx="2">
                  <c:v>15.3</c:v>
                </c:pt>
                <c:pt idx="3">
                  <c:v>15.3</c:v>
                </c:pt>
                <c:pt idx="4">
                  <c:v>15.3</c:v>
                </c:pt>
                <c:pt idx="5">
                  <c:v>15.3</c:v>
                </c:pt>
                <c:pt idx="6">
                  <c:v>15.3</c:v>
                </c:pt>
                <c:pt idx="7">
                  <c:v>15.3</c:v>
                </c:pt>
                <c:pt idx="8">
                  <c:v>15.3</c:v>
                </c:pt>
                <c:pt idx="9">
                  <c:v>15.3</c:v>
                </c:pt>
                <c:pt idx="10">
                  <c:v>15.3</c:v>
                </c:pt>
                <c:pt idx="11">
                  <c:v>15.3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Figure4bData!$O$3</c:f>
              <c:strCache>
                <c:ptCount val="1"/>
                <c:pt idx="0">
                  <c:v>Mulder</c:v>
                </c:pt>
              </c:strCache>
            </c:strRef>
          </c:tx>
          <c:spPr>
            <a:ln>
              <a:solidFill>
                <a:schemeClr val="accent3"/>
              </a:solidFill>
              <a:prstDash val="lgDash"/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Figure4bData!$O$4:$O$29</c:f>
              <c:numCache>
                <c:formatCode>General</c:formatCode>
                <c:ptCount val="26"/>
                <c:pt idx="12" formatCode="0.0">
                  <c:v>15.1</c:v>
                </c:pt>
                <c:pt idx="13" formatCode="0.0">
                  <c:v>15.1</c:v>
                </c:pt>
                <c:pt idx="14" formatCode="0.0">
                  <c:v>15.1</c:v>
                </c:pt>
                <c:pt idx="15" formatCode="0.0">
                  <c:v>15.1</c:v>
                </c:pt>
                <c:pt idx="16" formatCode="0.0">
                  <c:v>15.1</c:v>
                </c:pt>
                <c:pt idx="17" formatCode="0.0">
                  <c:v>15.1</c:v>
                </c:pt>
                <c:pt idx="18" formatCode="0.0">
                  <c:v>15.1</c:v>
                </c:pt>
                <c:pt idx="19" formatCode="0.0">
                  <c:v>15.1</c:v>
                </c:pt>
                <c:pt idx="20" formatCode="0.0">
                  <c:v>15.1</c:v>
                </c:pt>
                <c:pt idx="21" formatCode="0.0">
                  <c:v>15.1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Figure4bData!$P$3</c:f>
              <c:strCache>
                <c:ptCount val="1"/>
                <c:pt idx="0">
                  <c:v>VanHook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Figure4bData!$P$4:$P$29</c:f>
              <c:numCache>
                <c:formatCode>General</c:formatCode>
                <c:ptCount val="26"/>
                <c:pt idx="18" formatCode="0.0">
                  <c:v>15.8</c:v>
                </c:pt>
                <c:pt idx="19" formatCode="0.0">
                  <c:v>15.8</c:v>
                </c:pt>
                <c:pt idx="20" formatCode="0.0">
                  <c:v>15.8</c:v>
                </c:pt>
                <c:pt idx="21" formatCode="0.0">
                  <c:v>15.8</c:v>
                </c:pt>
                <c:pt idx="22" formatCode="0.0">
                  <c:v>15.8</c:v>
                </c:pt>
                <c:pt idx="23" formatCode="0.0">
                  <c:v>15.8</c:v>
                </c:pt>
                <c:pt idx="24" formatCode="0.0">
                  <c:v>15.8</c:v>
                </c:pt>
                <c:pt idx="25" formatCode="0.0">
                  <c:v>15.8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Figure4bData!$Q$3</c:f>
              <c:strCache>
                <c:ptCount val="1"/>
                <c:pt idx="0">
                  <c:v>Passel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Figure4bData!$Q$4:$Q$29</c:f>
              <c:numCache>
                <c:formatCode>General</c:formatCode>
                <c:ptCount val="26"/>
                <c:pt idx="18" formatCode="0.0">
                  <c:v>16.5</c:v>
                </c:pt>
                <c:pt idx="19" formatCode="0.0">
                  <c:v>16.5</c:v>
                </c:pt>
                <c:pt idx="20" formatCode="0.0">
                  <c:v>16.5</c:v>
                </c:pt>
                <c:pt idx="21" formatCode="0.0">
                  <c:v>16.5</c:v>
                </c:pt>
                <c:pt idx="22" formatCode="0.0">
                  <c:v>16.5</c:v>
                </c:pt>
                <c:pt idx="23" formatCode="0.0">
                  <c:v>16.5</c:v>
                </c:pt>
                <c:pt idx="24" formatCode="0.0">
                  <c:v>16.5</c:v>
                </c:pt>
                <c:pt idx="25" formatCode="0.0">
                  <c:v>16.5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Figure4bData!$R$3</c:f>
              <c:strCache>
                <c:ptCount val="1"/>
                <c:pt idx="0">
                  <c:v>Schwabish</c:v>
                </c:pt>
              </c:strCache>
            </c:strRef>
          </c:tx>
          <c:spPr>
            <a:ln w="34925">
              <a:solidFill>
                <a:srgbClr val="1F497D"/>
              </a:solidFill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Figure4bData!$R$4:$R$29</c:f>
              <c:numCache>
                <c:formatCode>General</c:formatCode>
                <c:ptCount val="26"/>
                <c:pt idx="0">
                  <c:v>22.42</c:v>
                </c:pt>
                <c:pt idx="1">
                  <c:v>22.58</c:v>
                </c:pt>
                <c:pt idx="2">
                  <c:v>22.92</c:v>
                </c:pt>
                <c:pt idx="3">
                  <c:v>22.94</c:v>
                </c:pt>
                <c:pt idx="4">
                  <c:v>23.009999999999998</c:v>
                </c:pt>
                <c:pt idx="5">
                  <c:v>22.49</c:v>
                </c:pt>
                <c:pt idx="6">
                  <c:v>22.32</c:v>
                </c:pt>
                <c:pt idx="7">
                  <c:v>22.59</c:v>
                </c:pt>
                <c:pt idx="8">
                  <c:v>22.81</c:v>
                </c:pt>
                <c:pt idx="9">
                  <c:v>22.75</c:v>
                </c:pt>
                <c:pt idx="10">
                  <c:v>22.71</c:v>
                </c:pt>
                <c:pt idx="11">
                  <c:v>22.93</c:v>
                </c:pt>
                <c:pt idx="12">
                  <c:v>22.84</c:v>
                </c:pt>
                <c:pt idx="13">
                  <c:v>22.91</c:v>
                </c:pt>
                <c:pt idx="14">
                  <c:v>22.97</c:v>
                </c:pt>
                <c:pt idx="15">
                  <c:v>22.79</c:v>
                </c:pt>
                <c:pt idx="16">
                  <c:v>22.68</c:v>
                </c:pt>
                <c:pt idx="17">
                  <c:v>22.66</c:v>
                </c:pt>
                <c:pt idx="18">
                  <c:v>22.78</c:v>
                </c:pt>
                <c:pt idx="19">
                  <c:v>22.69</c:v>
                </c:pt>
                <c:pt idx="20">
                  <c:v>22.84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Figure4bData!$S$3</c:f>
              <c:strCache>
                <c:ptCount val="1"/>
                <c:pt idx="0">
                  <c:v>A&amp;R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Figure4bData!$S$4:$S$29</c:f>
              <c:numCache>
                <c:formatCode>General</c:formatCode>
                <c:ptCount val="26"/>
                <c:pt idx="2">
                  <c:v>23.4</c:v>
                </c:pt>
                <c:pt idx="3">
                  <c:v>23.4</c:v>
                </c:pt>
                <c:pt idx="4">
                  <c:v>23.4</c:v>
                </c:pt>
                <c:pt idx="5">
                  <c:v>23.4</c:v>
                </c:pt>
                <c:pt idx="6">
                  <c:v>23.4</c:v>
                </c:pt>
                <c:pt idx="7">
                  <c:v>23.4</c:v>
                </c:pt>
                <c:pt idx="8">
                  <c:v>23.4</c:v>
                </c:pt>
                <c:pt idx="9">
                  <c:v>23.4</c:v>
                </c:pt>
                <c:pt idx="10">
                  <c:v>23.4</c:v>
                </c:pt>
                <c:pt idx="11">
                  <c:v>23.4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Figure4bData!$T$3</c:f>
              <c:strCache>
                <c:ptCount val="1"/>
                <c:pt idx="0">
                  <c:v>Mulder</c:v>
                </c:pt>
              </c:strCache>
            </c:strRef>
          </c:tx>
          <c:spPr>
            <a:ln>
              <a:solidFill>
                <a:schemeClr val="accent3"/>
              </a:solidFill>
              <a:prstDash val="lgDash"/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Figure4bData!$T$4:$T$29</c:f>
              <c:numCache>
                <c:formatCode>General</c:formatCode>
                <c:ptCount val="26"/>
                <c:pt idx="12">
                  <c:v>22.1</c:v>
                </c:pt>
                <c:pt idx="13">
                  <c:v>22.1</c:v>
                </c:pt>
                <c:pt idx="14">
                  <c:v>22.1</c:v>
                </c:pt>
                <c:pt idx="15">
                  <c:v>22.1</c:v>
                </c:pt>
                <c:pt idx="16">
                  <c:v>22.1</c:v>
                </c:pt>
                <c:pt idx="17">
                  <c:v>22.1</c:v>
                </c:pt>
                <c:pt idx="18">
                  <c:v>22.1</c:v>
                </c:pt>
                <c:pt idx="19">
                  <c:v>22.1</c:v>
                </c:pt>
                <c:pt idx="20">
                  <c:v>22.1</c:v>
                </c:pt>
                <c:pt idx="21">
                  <c:v>22.1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Figure4bData!$U$3</c:f>
              <c:strCache>
                <c:ptCount val="1"/>
                <c:pt idx="0">
                  <c:v>VanHook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Figure4bData!$U$4:$U$29</c:f>
              <c:numCache>
                <c:formatCode>General</c:formatCode>
                <c:ptCount val="26"/>
                <c:pt idx="18">
                  <c:v>25.3</c:v>
                </c:pt>
                <c:pt idx="19">
                  <c:v>25.3</c:v>
                </c:pt>
                <c:pt idx="20">
                  <c:v>25.3</c:v>
                </c:pt>
                <c:pt idx="21">
                  <c:v>25.3</c:v>
                </c:pt>
                <c:pt idx="22">
                  <c:v>25.3</c:v>
                </c:pt>
                <c:pt idx="23">
                  <c:v>25.3</c:v>
                </c:pt>
                <c:pt idx="24">
                  <c:v>25.3</c:v>
                </c:pt>
                <c:pt idx="25">
                  <c:v>25.3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Figure4bData!$V$3</c:f>
              <c:strCache>
                <c:ptCount val="1"/>
                <c:pt idx="0">
                  <c:v>Passel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Figure4bData!$V$4:$V$29</c:f>
              <c:numCache>
                <c:formatCode>General</c:formatCode>
                <c:ptCount val="26"/>
                <c:pt idx="18">
                  <c:v>23.7</c:v>
                </c:pt>
                <c:pt idx="19">
                  <c:v>23.7</c:v>
                </c:pt>
                <c:pt idx="20">
                  <c:v>23.7</c:v>
                </c:pt>
                <c:pt idx="21">
                  <c:v>23.7</c:v>
                </c:pt>
                <c:pt idx="22">
                  <c:v>23.7</c:v>
                </c:pt>
                <c:pt idx="23">
                  <c:v>23.7</c:v>
                </c:pt>
                <c:pt idx="24">
                  <c:v>23.7</c:v>
                </c:pt>
                <c:pt idx="25">
                  <c:v>23.7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Figure4bData!$W$3</c:f>
              <c:strCache>
                <c:ptCount val="1"/>
                <c:pt idx="0">
                  <c:v>line6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Figure4bData!$W$4:$W$29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Figure4bData!$X$3</c:f>
              <c:strCache>
                <c:ptCount val="1"/>
                <c:pt idx="0">
                  <c:v>lin12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Figure4bData!$X$4:$X$29</c:f>
              <c:numCache>
                <c:formatCode>General</c:formatCode>
                <c:ptCount val="2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Figure4bData!$Y$3</c:f>
              <c:strCache>
                <c:ptCount val="1"/>
                <c:pt idx="0">
                  <c:v>line18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Figure4bData!$Y$4:$Y$29</c:f>
              <c:numCache>
                <c:formatCode>General</c:formatCode>
                <c:ptCount val="26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Figure4bData!$Z$3</c:f>
              <c:strCache>
                <c:ptCount val="1"/>
                <c:pt idx="0">
                  <c:v>zero1</c:v>
                </c:pt>
              </c:strCache>
            </c:strRef>
          </c:tx>
          <c:marker>
            <c:symbol val="none"/>
          </c:marker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Figure4bData!$Z$4:$Z$29</c:f>
              <c:numCache>
                <c:formatCode>General</c:formatCode>
                <c:ptCount val="26"/>
                <c:pt idx="0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Figure4bData!$AA$3</c:f>
              <c:strCache>
                <c:ptCount val="1"/>
                <c:pt idx="0">
                  <c:v>zero2</c:v>
                </c:pt>
              </c:strCache>
            </c:strRef>
          </c:tx>
          <c:marker>
            <c:symbol val="none"/>
          </c:marker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Figure4bData!$AA$4:$AA$29</c:f>
              <c:numCache>
                <c:formatCode>General</c:formatCode>
                <c:ptCount val="26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Figure4bData!$AB$3</c:f>
              <c:strCache>
                <c:ptCount val="1"/>
                <c:pt idx="0">
                  <c:v>zero3</c:v>
                </c:pt>
              </c:strCache>
            </c:strRef>
          </c:tx>
          <c:marker>
            <c:symbol val="none"/>
          </c:marker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Figure4bData!$AB$4:$AB$29</c:f>
              <c:numCache>
                <c:formatCode>General</c:formatCode>
                <c:ptCount val="26"/>
                <c:pt idx="0">
                  <c:v>2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Figure4bData!$AC$3</c:f>
              <c:strCache>
                <c:ptCount val="1"/>
                <c:pt idx="0">
                  <c:v>zero4</c:v>
                </c:pt>
              </c:strCache>
            </c:strRef>
          </c:tx>
          <c:marker>
            <c:symbol val="none"/>
          </c:marker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Figure4bData!$AC$4:$AC$29</c:f>
              <c:numCache>
                <c:formatCode>General</c:formatCode>
                <c:ptCount val="26"/>
                <c:pt idx="0">
                  <c:v>3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Figure4bData!$AD$3</c:f>
              <c:strCache>
                <c:ptCount val="1"/>
                <c:pt idx="0">
                  <c:v>zero5</c:v>
                </c:pt>
              </c:strCache>
            </c:strRef>
          </c:tx>
          <c:marker>
            <c:symbol val="none"/>
          </c:marker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Figure4bData!$AD$4:$AD$29</c:f>
              <c:numCache>
                <c:formatCode>General</c:formatCode>
                <c:ptCount val="26"/>
                <c:pt idx="0">
                  <c:v>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Figure4bData!$AE$3</c:f>
              <c:strCache>
                <c:ptCount val="1"/>
                <c:pt idx="0">
                  <c:v>zero6</c:v>
                </c:pt>
              </c:strCache>
            </c:strRef>
          </c:tx>
          <c:marker>
            <c:symbol val="none"/>
          </c:marker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Figure4bData!$AE$4:$AE$29</c:f>
              <c:numCache>
                <c:formatCode>General</c:formatCode>
                <c:ptCount val="26"/>
                <c:pt idx="0">
                  <c:v>5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Figure4bData!$AF$3</c:f>
              <c:strCache>
                <c:ptCount val="1"/>
                <c:pt idx="0">
                  <c:v>zero7</c:v>
                </c:pt>
              </c:strCache>
            </c:strRef>
          </c:tx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Figure4bData!$AF$4:$AF$29</c:f>
              <c:numCache>
                <c:formatCode>General</c:formatCode>
                <c:ptCount val="26"/>
                <c:pt idx="0">
                  <c:v>6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Figure4bData!$AG$3</c:f>
              <c:strCache>
                <c:ptCount val="1"/>
                <c:pt idx="0">
                  <c:v>zero8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Figure4bData!$AG$4:$AG$29</c:f>
              <c:numCache>
                <c:formatCode>General</c:formatCode>
                <c:ptCount val="26"/>
                <c:pt idx="0">
                  <c:v>7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Figure4bData!$AH$3</c:f>
              <c:strCache>
                <c:ptCount val="1"/>
                <c:pt idx="0">
                  <c:v>zero9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Figure4bData!$AH$4:$AH$29</c:f>
              <c:numCache>
                <c:formatCode>General</c:formatCode>
                <c:ptCount val="26"/>
                <c:pt idx="0">
                  <c:v>8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Figure4bData!$AI$3</c:f>
              <c:strCache>
                <c:ptCount val="1"/>
                <c:pt idx="0">
                  <c:v>zero10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Figure4bData!$AI$4:$AI$29</c:f>
              <c:numCache>
                <c:formatCode>General</c:formatCode>
                <c:ptCount val="26"/>
                <c:pt idx="0">
                  <c:v>9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Figure4bData!$AJ$3</c:f>
              <c:strCache>
                <c:ptCount val="1"/>
                <c:pt idx="0">
                  <c:v>zero11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Figure4bData!$AJ$4:$AJ$29</c:f>
              <c:numCache>
                <c:formatCode>General</c:formatCode>
                <c:ptCount val="26"/>
                <c:pt idx="0">
                  <c:v>10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Figure4bData!$AK$3</c:f>
              <c:strCache>
                <c:ptCount val="1"/>
                <c:pt idx="0">
                  <c:v>zero12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Figure4bData!$AK$4:$AK$29</c:f>
              <c:numCache>
                <c:formatCode>General</c:formatCode>
                <c:ptCount val="26"/>
                <c:pt idx="0">
                  <c:v>11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Figure4bData!$AL$3</c:f>
              <c:strCache>
                <c:ptCount val="1"/>
                <c:pt idx="0">
                  <c:v>zero13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Figure4bData!$AL$4:$AL$29</c:f>
              <c:numCache>
                <c:formatCode>General</c:formatCode>
                <c:ptCount val="26"/>
                <c:pt idx="0">
                  <c:v>12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Figure4bData!$AM$3</c:f>
              <c:strCache>
                <c:ptCount val="1"/>
                <c:pt idx="0">
                  <c:v>zero14</c:v>
                </c:pt>
              </c:strCache>
            </c:strRef>
          </c:tx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Figure4bData!$AM$4:$AM$29</c:f>
              <c:numCache>
                <c:formatCode>General</c:formatCode>
                <c:ptCount val="26"/>
                <c:pt idx="0">
                  <c:v>13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Figure4bData!$AN$3</c:f>
              <c:strCache>
                <c:ptCount val="1"/>
                <c:pt idx="0">
                  <c:v>zero15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Figure4bData!$AN$4:$AN$29</c:f>
              <c:numCache>
                <c:formatCode>General</c:formatCode>
                <c:ptCount val="26"/>
                <c:pt idx="0">
                  <c:v>14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Figure4bData!$AO$3</c:f>
              <c:strCache>
                <c:ptCount val="1"/>
                <c:pt idx="0">
                  <c:v>zero16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Figure4bData!$AO$4:$AO$29</c:f>
              <c:numCache>
                <c:formatCode>General</c:formatCode>
                <c:ptCount val="26"/>
                <c:pt idx="0">
                  <c:v>15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Figure4bData!$AP$3</c:f>
              <c:strCache>
                <c:ptCount val="1"/>
                <c:pt idx="0">
                  <c:v>zero17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Figure4bData!$AP$4:$AP$29</c:f>
              <c:numCache>
                <c:formatCode>General</c:formatCode>
                <c:ptCount val="26"/>
                <c:pt idx="0">
                  <c:v>16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Figure4bData!$AQ$3</c:f>
              <c:strCache>
                <c:ptCount val="1"/>
                <c:pt idx="0">
                  <c:v>zero18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Figure4bData!$AQ$4:$AQ$29</c:f>
              <c:numCache>
                <c:formatCode>General</c:formatCode>
                <c:ptCount val="26"/>
                <c:pt idx="0">
                  <c:v>17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Figure4bData!$AR$3</c:f>
              <c:strCache>
                <c:ptCount val="1"/>
                <c:pt idx="0">
                  <c:v>zero19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Figure4bData!$AR$4:$AR$29</c:f>
              <c:numCache>
                <c:formatCode>General</c:formatCode>
                <c:ptCount val="26"/>
                <c:pt idx="0">
                  <c:v>18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Figure4bData!$AS$3</c:f>
              <c:strCache>
                <c:ptCount val="1"/>
                <c:pt idx="0">
                  <c:v>zero20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Figure4bData!$AS$4:$AS$29</c:f>
              <c:numCache>
                <c:formatCode>General</c:formatCode>
                <c:ptCount val="26"/>
                <c:pt idx="0">
                  <c:v>19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Figure4bData!$AT$3</c:f>
              <c:strCache>
                <c:ptCount val="1"/>
                <c:pt idx="0">
                  <c:v>zero21</c:v>
                </c:pt>
              </c:strCache>
            </c:strRef>
          </c:tx>
          <c:marker>
            <c:symbol val="none"/>
          </c:marker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Figure4bData!$AT$4:$AT$29</c:f>
              <c:numCache>
                <c:formatCode>General</c:formatCode>
                <c:ptCount val="26"/>
                <c:pt idx="0">
                  <c:v>20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Figure4bData!$AU$3</c:f>
              <c:strCache>
                <c:ptCount val="1"/>
                <c:pt idx="0">
                  <c:v>zero22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Figure4bData!$AU$4:$AU$29</c:f>
              <c:numCache>
                <c:formatCode>General</c:formatCode>
                <c:ptCount val="26"/>
                <c:pt idx="0">
                  <c:v>21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Figure4bData!$AV$3</c:f>
              <c:strCache>
                <c:ptCount val="1"/>
                <c:pt idx="0">
                  <c:v>zero23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Figure4bData!$AV$4:$AV$29</c:f>
              <c:numCache>
                <c:formatCode>General</c:formatCode>
                <c:ptCount val="26"/>
                <c:pt idx="0">
                  <c:v>22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Figure4bData!$AW$3</c:f>
              <c:strCache>
                <c:ptCount val="1"/>
                <c:pt idx="0">
                  <c:v>zero24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Figure4bData!$B$4:$B$29</c:f>
              <c:numCache>
                <c:formatCode>General</c:formatCode>
                <c:ptCount val="2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</c:numCache>
            </c:numRef>
          </c:cat>
          <c:val>
            <c:numRef>
              <c:f>Figure4bData!$AW$4:$AW$29</c:f>
              <c:numCache>
                <c:formatCode>General</c:formatCode>
                <c:ptCount val="26"/>
                <c:pt idx="0">
                  <c:v>23</c:v>
                </c:pt>
              </c:numCache>
            </c:numRef>
          </c:val>
          <c:smooth val="0"/>
        </c:ser>
        <c:ser>
          <c:idx val="47"/>
          <c:order val="47"/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Figure4bData!$AX$4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smooth val="0"/>
        </c:ser>
        <c:ser>
          <c:idx val="48"/>
          <c:order val="48"/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Figure4bData!$AY$4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smooth val="0"/>
        </c:ser>
        <c:ser>
          <c:idx val="49"/>
          <c:order val="49"/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Figure4bData!$AZ$4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95648"/>
        <c:axId val="189597184"/>
      </c:lineChart>
      <c:catAx>
        <c:axId val="1895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89597184"/>
        <c:crosses val="autoZero"/>
        <c:auto val="1"/>
        <c:lblAlgn val="ctr"/>
        <c:lblOffset val="100"/>
        <c:noMultiLvlLbl val="0"/>
      </c:catAx>
      <c:valAx>
        <c:axId val="189597184"/>
        <c:scaling>
          <c:orientation val="minMax"/>
          <c:max val="28"/>
          <c:min val="0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>
            <a:solidFill>
              <a:schemeClr val="bg1">
                <a:lumMod val="75000"/>
              </a:schemeClr>
            </a:solidFill>
          </a:ln>
        </c:spPr>
        <c:crossAx val="189595648"/>
        <c:crosses val="autoZero"/>
        <c:crossBetween val="midCat"/>
        <c:majorUnit val="1"/>
        <c:minorUnit val="1"/>
      </c:valAx>
      <c:spPr>
        <a:ln>
          <a:solidFill>
            <a:sysClr val="window" lastClr="FFFFFF">
              <a:lumMod val="7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9</xdr:row>
      <xdr:rowOff>152400</xdr:rowOff>
    </xdr:from>
    <xdr:ext cx="5162550" cy="2667000"/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2" t="4465" r="9386" b="23000"/>
        <a:stretch>
          <a:fillRect/>
        </a:stretch>
      </xdr:blipFill>
      <xdr:spPr bwMode="auto">
        <a:xfrm>
          <a:off x="2438400" y="1381125"/>
          <a:ext cx="516255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0.032</cdr:x>
      <cdr:y>0.10882</cdr:y>
    </cdr:from>
    <cdr:to>
      <cdr:x>0.165</cdr:x>
      <cdr:y>0.1529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7091" y="684067"/>
          <a:ext cx="1151659" cy="277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Africa</a:t>
          </a:r>
        </a:p>
      </cdr:txBody>
    </cdr:sp>
  </cdr:relSizeAnchor>
  <cdr:relSizeAnchor xmlns:cdr="http://schemas.openxmlformats.org/drawingml/2006/chartDrawing">
    <cdr:from>
      <cdr:x>0.031</cdr:x>
      <cdr:y>0.30992</cdr:y>
    </cdr:from>
    <cdr:to>
      <cdr:x>0.164</cdr:x>
      <cdr:y>0.35399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68432" y="1948317"/>
          <a:ext cx="1151659" cy="27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/>
            <a:t>Europe</a:t>
          </a:r>
        </a:p>
      </cdr:txBody>
    </cdr:sp>
  </cdr:relSizeAnchor>
  <cdr:relSizeAnchor xmlns:cdr="http://schemas.openxmlformats.org/drawingml/2006/chartDrawing">
    <cdr:from>
      <cdr:x>0.032</cdr:x>
      <cdr:y>0.51102</cdr:y>
    </cdr:from>
    <cdr:to>
      <cdr:x>0.165</cdr:x>
      <cdr:y>0.5551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77091" y="3212520"/>
          <a:ext cx="1151659" cy="277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/>
            <a:t>Canada</a:t>
          </a:r>
        </a:p>
      </cdr:txBody>
    </cdr:sp>
  </cdr:relSizeAnchor>
  <cdr:relSizeAnchor xmlns:cdr="http://schemas.openxmlformats.org/drawingml/2006/chartDrawing">
    <cdr:from>
      <cdr:x>0.031</cdr:x>
      <cdr:y>0.71074</cdr:y>
    </cdr:from>
    <cdr:to>
      <cdr:x>0.164</cdr:x>
      <cdr:y>0.75482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68431" y="4468097"/>
          <a:ext cx="1151659" cy="277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/>
            <a:t>Asia</a:t>
          </a:r>
        </a:p>
      </cdr:txBody>
    </cdr:sp>
  </cdr:relSizeAnchor>
  <cdr:relSizeAnchor xmlns:cdr="http://schemas.openxmlformats.org/drawingml/2006/chartDrawing">
    <cdr:from>
      <cdr:x>0.78431</cdr:x>
      <cdr:y>0.15014</cdr:y>
    </cdr:from>
    <cdr:to>
      <cdr:x>0.97131</cdr:x>
      <cdr:y>0.18871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791376" y="943855"/>
          <a:ext cx="1619250" cy="242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4.3,</a:t>
          </a:r>
          <a:r>
            <a:rPr lang="en-US" sz="1000" baseline="0"/>
            <a:t> V</a:t>
          </a:r>
          <a:r>
            <a:rPr lang="en-US" sz="1000"/>
            <a:t>an Hook (1996-2003) </a:t>
          </a:r>
        </a:p>
      </cdr:txBody>
    </cdr:sp>
  </cdr:relSizeAnchor>
  <cdr:relSizeAnchor xmlns:cdr="http://schemas.openxmlformats.org/drawingml/2006/chartDrawing">
    <cdr:from>
      <cdr:x>0.162</cdr:x>
      <cdr:y>0.20523</cdr:y>
    </cdr:from>
    <cdr:to>
      <cdr:x>0.374</cdr:x>
      <cdr:y>0.25069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402773" y="1290187"/>
          <a:ext cx="1835727" cy="285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2.4, Ahmed</a:t>
          </a:r>
          <a:r>
            <a:rPr lang="en-US" sz="1000" baseline="0"/>
            <a:t> &amp; Robinson (1990s)</a:t>
          </a:r>
          <a:endParaRPr lang="en-US" sz="1000"/>
        </a:p>
      </cdr:txBody>
    </cdr:sp>
  </cdr:relSizeAnchor>
  <cdr:relSizeAnchor xmlns:cdr="http://schemas.openxmlformats.org/drawingml/2006/chartDrawing">
    <cdr:from>
      <cdr:x>0.78424</cdr:x>
      <cdr:y>0.19972</cdr:y>
    </cdr:from>
    <cdr:to>
      <cdr:x>0.954</cdr:x>
      <cdr:y>0.23708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790766" y="1255540"/>
          <a:ext cx="1470008" cy="234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2.7, Passel (1996-2003)</a:t>
          </a:r>
        </a:p>
      </cdr:txBody>
    </cdr:sp>
  </cdr:relSizeAnchor>
  <cdr:relSizeAnchor xmlns:cdr="http://schemas.openxmlformats.org/drawingml/2006/chartDrawing">
    <cdr:from>
      <cdr:x>0.58</cdr:x>
      <cdr:y>0.27548</cdr:y>
    </cdr:from>
    <cdr:to>
      <cdr:x>0.73635</cdr:x>
      <cdr:y>0.32369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022273" y="1731805"/>
          <a:ext cx="1353874" cy="303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baseline="0"/>
            <a:t>1.1, Mulder (1990s)</a:t>
          </a:r>
          <a:endParaRPr lang="en-US" sz="1000"/>
        </a:p>
      </cdr:txBody>
    </cdr:sp>
  </cdr:relSizeAnchor>
  <cdr:relSizeAnchor xmlns:cdr="http://schemas.openxmlformats.org/drawingml/2006/chartDrawing">
    <cdr:from>
      <cdr:x>0.01553</cdr:x>
      <cdr:y>0.10473</cdr:y>
    </cdr:from>
    <cdr:to>
      <cdr:x>0.02796</cdr:x>
      <cdr:y>0.14831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134470" y="658396"/>
          <a:ext cx="107679" cy="2739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0.015</cdr:x>
      <cdr:y>0.33058</cdr:y>
    </cdr:from>
    <cdr:to>
      <cdr:x>0.028</cdr:x>
      <cdr:y>0.35124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129887" y="2078182"/>
          <a:ext cx="112568" cy="1298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0.01139</cdr:x>
      <cdr:y>0.52784</cdr:y>
    </cdr:from>
    <cdr:to>
      <cdr:x>0.028</cdr:x>
      <cdr:y>0.54902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98611" y="3318286"/>
          <a:ext cx="143884" cy="1331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0.01139</cdr:x>
      <cdr:y>0.72905</cdr:y>
    </cdr:from>
    <cdr:to>
      <cdr:x>0.028</cdr:x>
      <cdr:y>0.75294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98610" y="4583204"/>
          <a:ext cx="143884" cy="15015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0.22776</cdr:x>
      <cdr:y>0.47237</cdr:y>
    </cdr:from>
    <cdr:to>
      <cdr:x>0.27176</cdr:x>
      <cdr:y>0.5098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1972235" y="2969558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1.3</a:t>
          </a:r>
        </a:p>
      </cdr:txBody>
    </cdr:sp>
  </cdr:relSizeAnchor>
  <cdr:relSizeAnchor xmlns:cdr="http://schemas.openxmlformats.org/drawingml/2006/chartDrawing">
    <cdr:from>
      <cdr:x>0.22388</cdr:x>
      <cdr:y>0.66845</cdr:y>
    </cdr:from>
    <cdr:to>
      <cdr:x>0.26788</cdr:x>
      <cdr:y>0.70588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1938618" y="4202205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1.4</a:t>
          </a:r>
        </a:p>
      </cdr:txBody>
    </cdr:sp>
  </cdr:relSizeAnchor>
  <cdr:relSizeAnchor xmlns:cdr="http://schemas.openxmlformats.org/drawingml/2006/chartDrawing">
    <cdr:from>
      <cdr:x>0.22</cdr:x>
      <cdr:y>0.88414</cdr:y>
    </cdr:from>
    <cdr:to>
      <cdr:x>0.264</cdr:x>
      <cdr:y>0.92157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1905000" y="5558117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0.7</a:t>
          </a:r>
        </a:p>
      </cdr:txBody>
    </cdr:sp>
  </cdr:relSizeAnchor>
  <cdr:relSizeAnchor xmlns:cdr="http://schemas.openxmlformats.org/drawingml/2006/chartDrawing">
    <cdr:from>
      <cdr:x>0.83859</cdr:x>
      <cdr:y>0.40285</cdr:y>
    </cdr:from>
    <cdr:to>
      <cdr:x>0.88259</cdr:x>
      <cdr:y>0.44029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7261412" y="2532529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2.5</a:t>
          </a:r>
        </a:p>
      </cdr:txBody>
    </cdr:sp>
  </cdr:relSizeAnchor>
  <cdr:relSizeAnchor xmlns:cdr="http://schemas.openxmlformats.org/drawingml/2006/chartDrawing">
    <cdr:from>
      <cdr:x>0.83859</cdr:x>
      <cdr:y>0.45811</cdr:y>
    </cdr:from>
    <cdr:to>
      <cdr:x>0.88259</cdr:x>
      <cdr:y>0.49554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7261412" y="2879912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1.8</a:t>
          </a:r>
        </a:p>
      </cdr:txBody>
    </cdr:sp>
  </cdr:relSizeAnchor>
  <cdr:relSizeAnchor xmlns:cdr="http://schemas.openxmlformats.org/drawingml/2006/chartDrawing">
    <cdr:from>
      <cdr:x>0.61341</cdr:x>
      <cdr:y>0.47772</cdr:y>
    </cdr:from>
    <cdr:to>
      <cdr:x>0.65741</cdr:x>
      <cdr:y>0.51515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5311588" y="3003177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1.1</a:t>
          </a:r>
        </a:p>
      </cdr:txBody>
    </cdr:sp>
  </cdr:relSizeAnchor>
  <cdr:relSizeAnchor xmlns:cdr="http://schemas.openxmlformats.org/drawingml/2006/chartDrawing">
    <cdr:from>
      <cdr:x>0.61341</cdr:x>
      <cdr:y>0.67736</cdr:y>
    </cdr:from>
    <cdr:to>
      <cdr:x>0.65741</cdr:x>
      <cdr:y>0.71479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5311588" y="4258235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1.2</a:t>
          </a:r>
        </a:p>
      </cdr:txBody>
    </cdr:sp>
  </cdr:relSizeAnchor>
  <cdr:relSizeAnchor xmlns:cdr="http://schemas.openxmlformats.org/drawingml/2006/chartDrawing">
    <cdr:from>
      <cdr:x>0.60953</cdr:x>
      <cdr:y>0.85918</cdr:y>
    </cdr:from>
    <cdr:to>
      <cdr:x>0.65353</cdr:x>
      <cdr:y>0.89661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5277971" y="5401236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1.8</a:t>
          </a:r>
        </a:p>
      </cdr:txBody>
    </cdr:sp>
  </cdr:relSizeAnchor>
  <cdr:relSizeAnchor xmlns:cdr="http://schemas.openxmlformats.org/drawingml/2006/chartDrawing">
    <cdr:from>
      <cdr:x>0.82565</cdr:x>
      <cdr:y>0.59715</cdr:y>
    </cdr:from>
    <cdr:to>
      <cdr:x>0.86965</cdr:x>
      <cdr:y>0.63458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7149353" y="3753970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2.7</a:t>
          </a:r>
        </a:p>
      </cdr:txBody>
    </cdr:sp>
  </cdr:relSizeAnchor>
  <cdr:relSizeAnchor xmlns:cdr="http://schemas.openxmlformats.org/drawingml/2006/chartDrawing">
    <cdr:from>
      <cdr:x>0.82617</cdr:x>
      <cdr:y>0.64956</cdr:y>
    </cdr:from>
    <cdr:to>
      <cdr:x>0.87017</cdr:x>
      <cdr:y>0.68699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7153877" y="4083447"/>
          <a:ext cx="381000" cy="235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2.0</a:t>
          </a:r>
        </a:p>
      </cdr:txBody>
    </cdr:sp>
  </cdr:relSizeAnchor>
  <cdr:relSizeAnchor xmlns:cdr="http://schemas.openxmlformats.org/drawingml/2006/chartDrawing">
    <cdr:from>
      <cdr:x>0.82435</cdr:x>
      <cdr:y>0.80036</cdr:y>
    </cdr:from>
    <cdr:to>
      <cdr:x>0.86835</cdr:x>
      <cdr:y>0.83779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7138147" y="5031441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2.6</a:t>
          </a:r>
        </a:p>
      </cdr:txBody>
    </cdr:sp>
  </cdr:relSizeAnchor>
  <cdr:relSizeAnchor xmlns:cdr="http://schemas.openxmlformats.org/drawingml/2006/chartDrawing">
    <cdr:from>
      <cdr:x>0.82617</cdr:x>
      <cdr:y>0.8574</cdr:y>
    </cdr:from>
    <cdr:to>
      <cdr:x>0.87017</cdr:x>
      <cdr:y>0.89483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7153845" y="5390045"/>
          <a:ext cx="381000" cy="235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0.8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0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0.3099</cdr:x>
      <cdr:y>0.28716</cdr:y>
    </cdr:from>
    <cdr:to>
      <cdr:x>0.51515</cdr:x>
      <cdr:y>0.41341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9580" y="1676693"/>
          <a:ext cx="1761461" cy="737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Share of foreign-born workers with two consecutive years of zero earnings</a:t>
          </a:r>
        </a:p>
      </cdr:txBody>
    </cdr:sp>
  </cdr:relSizeAnchor>
  <cdr:relSizeAnchor xmlns:cdr="http://schemas.openxmlformats.org/drawingml/2006/chartDrawing">
    <cdr:from>
      <cdr:x>0.3168</cdr:x>
      <cdr:y>0.55334</cdr:y>
    </cdr:from>
    <cdr:to>
      <cdr:x>0.5258</cdr:x>
      <cdr:y>0.60884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8804" y="3230870"/>
          <a:ext cx="1793644" cy="324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U.S. Emigration </a:t>
          </a:r>
        </a:p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Rate</a:t>
          </a:r>
        </a:p>
      </cdr:txBody>
    </cdr:sp>
  </cdr:relSizeAnchor>
  <cdr:relSizeAnchor xmlns:cdr="http://schemas.openxmlformats.org/drawingml/2006/chartDrawing">
    <cdr:from>
      <cdr:x>0.38288</cdr:x>
      <cdr:y>0.68498</cdr:y>
    </cdr:from>
    <cdr:to>
      <cdr:x>0.54163</cdr:x>
      <cdr:y>0.74998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5886" y="3999459"/>
          <a:ext cx="1362396" cy="379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Social Security Emigration Rate </a:t>
          </a:r>
        </a:p>
      </cdr:txBody>
    </cdr:sp>
  </cdr:relSizeAnchor>
  <cdr:relSizeAnchor xmlns:cdr="http://schemas.openxmlformats.org/drawingml/2006/chartDrawing">
    <cdr:from>
      <cdr:x>0</cdr:x>
      <cdr:y>0.90825</cdr:y>
    </cdr:from>
    <cdr:to>
      <cdr:x>1</cdr:x>
      <cdr:y>1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4848" y="5320092"/>
          <a:ext cx="8582025" cy="5357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Source: Author's calculations using merged Detailed Earnings Records, Numident, and Master Beneficiary Record data files from the Social Security Administration.</a:t>
          </a:r>
        </a:p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Note: U.S. and Social Security emigration rates are defined in the text. Shaded bands indicate recessions.</a:t>
          </a:r>
        </a:p>
      </cdr:txBody>
    </cdr:sp>
  </cdr:relSizeAnchor>
  <cdr:relSizeAnchor xmlns:cdr="http://schemas.openxmlformats.org/drawingml/2006/chartDrawing">
    <cdr:from>
      <cdr:x>0.0535</cdr:x>
      <cdr:y>0.00525</cdr:y>
    </cdr:from>
    <cdr:to>
      <cdr:x>0.983</cdr:x>
      <cdr:y>0.084</cdr:y>
    </cdr:to>
    <cdr:sp macro="" textlink="">
      <cdr:nvSpPr>
        <cdr:cNvPr id="1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138" y="30654"/>
          <a:ext cx="7976993" cy="4598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Figure 1. Foreign-Born Emigration Rates and Share of Workers with Two Consecutive Years of Zero Earnings, 1978-1998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0.86086</cdr:x>
      <cdr:y>0.08381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467806" cy="5278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Figure 2. Estimates of Emigration Rates in the Literature, All Foreign-Born Persons</a:t>
          </a:r>
        </a:p>
      </cdr:txBody>
    </cdr:sp>
  </cdr:relSizeAnchor>
  <cdr:relSizeAnchor xmlns:cdr="http://schemas.openxmlformats.org/drawingml/2006/chartDrawing">
    <cdr:from>
      <cdr:x>0</cdr:x>
      <cdr:y>0.03125</cdr:y>
    </cdr:from>
    <cdr:to>
      <cdr:x>0.16748</cdr:x>
      <cdr:y>0.07177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96797"/>
          <a:ext cx="1452850" cy="255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(Per 100 Foreign Born)</a:t>
          </a:r>
        </a:p>
      </cdr:txBody>
    </cdr:sp>
  </cdr:relSizeAnchor>
  <cdr:relSizeAnchor xmlns:cdr="http://schemas.openxmlformats.org/drawingml/2006/chartDrawing">
    <cdr:from>
      <cdr:x>0</cdr:x>
      <cdr:y>0.96375</cdr:y>
    </cdr:from>
    <cdr:to>
      <cdr:x>0.36388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6069235"/>
          <a:ext cx="3156632" cy="228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Sources: Author's calculations and literature cited.</a:t>
          </a:r>
        </a:p>
      </cdr:txBody>
    </cdr:sp>
  </cdr:relSizeAnchor>
  <cdr:relSizeAnchor xmlns:cdr="http://schemas.openxmlformats.org/drawingml/2006/chartDrawing">
    <cdr:from>
      <cdr:x>0.79229</cdr:x>
      <cdr:y>0.123</cdr:y>
    </cdr:from>
    <cdr:to>
      <cdr:x>0.99374</cdr:x>
      <cdr:y>0.158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872969" y="774595"/>
          <a:ext cx="1747546" cy="220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2.9,</a:t>
          </a:r>
          <a:r>
            <a:rPr lang="en-US" sz="1100" baseline="0"/>
            <a:t> Van Hook (1996-2003)</a:t>
          </a:r>
          <a:endParaRPr lang="en-US" sz="1100"/>
        </a:p>
      </cdr:txBody>
    </cdr:sp>
  </cdr:relSizeAnchor>
  <cdr:relSizeAnchor xmlns:cdr="http://schemas.openxmlformats.org/drawingml/2006/chartDrawing">
    <cdr:from>
      <cdr:x>0.048</cdr:x>
      <cdr:y>0.536</cdr:y>
    </cdr:from>
    <cdr:to>
      <cdr:x>0.24945</cdr:x>
      <cdr:y>0.571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16408" y="3375471"/>
          <a:ext cx="1747545" cy="220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1.2, Warren-Peck</a:t>
          </a:r>
          <a:r>
            <a:rPr lang="en-US" sz="1100" baseline="0"/>
            <a:t> (1960s)</a:t>
          </a:r>
          <a:endParaRPr lang="en-US" sz="1100"/>
        </a:p>
      </cdr:txBody>
    </cdr:sp>
  </cdr:relSizeAnchor>
  <cdr:relSizeAnchor xmlns:cdr="http://schemas.openxmlformats.org/drawingml/2006/chartDrawing">
    <cdr:from>
      <cdr:x>0.72241</cdr:x>
      <cdr:y>0.65588</cdr:y>
    </cdr:from>
    <cdr:to>
      <cdr:x>0.92386</cdr:x>
      <cdr:y>0.69088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66803" y="4130387"/>
          <a:ext cx="1747546" cy="220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0.9, Mulder (1990s)</a:t>
          </a:r>
        </a:p>
      </cdr:txBody>
    </cdr:sp>
  </cdr:relSizeAnchor>
  <cdr:relSizeAnchor xmlns:cdr="http://schemas.openxmlformats.org/drawingml/2006/chartDrawing">
    <cdr:from>
      <cdr:x>0.7441</cdr:x>
      <cdr:y>0.56738</cdr:y>
    </cdr:from>
    <cdr:to>
      <cdr:x>0.98367</cdr:x>
      <cdr:y>0.60237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454945" y="3573056"/>
          <a:ext cx="2078230" cy="220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1.2,</a:t>
          </a:r>
          <a:r>
            <a:rPr lang="en-US" sz="1100" baseline="0"/>
            <a:t> Hollmann et al (1991-2100)</a:t>
          </a:r>
          <a:endParaRPr lang="en-US" sz="1100"/>
        </a:p>
      </cdr:txBody>
    </cdr:sp>
  </cdr:relSizeAnchor>
  <cdr:relSizeAnchor xmlns:cdr="http://schemas.openxmlformats.org/drawingml/2006/chartDrawing">
    <cdr:from>
      <cdr:x>0.81842</cdr:x>
      <cdr:y>0.45275</cdr:y>
    </cdr:from>
    <cdr:to>
      <cdr:x>0.999</cdr:x>
      <cdr:y>0.48775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099674" y="2851203"/>
          <a:ext cx="1566502" cy="220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1.5,</a:t>
          </a:r>
          <a:r>
            <a:rPr lang="en-US" sz="1100" baseline="0"/>
            <a:t> Passel (1996-2003)</a:t>
          </a:r>
          <a:endParaRPr lang="en-US" sz="1100"/>
        </a:p>
      </cdr:txBody>
    </cdr:sp>
  </cdr:relSizeAnchor>
  <cdr:relSizeAnchor xmlns:cdr="http://schemas.openxmlformats.org/drawingml/2006/chartDrawing">
    <cdr:from>
      <cdr:x>0.36751</cdr:x>
      <cdr:y>0.64413</cdr:y>
    </cdr:from>
    <cdr:to>
      <cdr:x>0.58711</cdr:x>
      <cdr:y>0.67913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188089" y="4056391"/>
          <a:ext cx="1904993" cy="220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1.2, Ahmed-Robinson</a:t>
          </a:r>
          <a:r>
            <a:rPr lang="en-US" sz="1100" baseline="0"/>
            <a:t> (1980s)</a:t>
          </a:r>
          <a:endParaRPr lang="en-US" sz="1100"/>
        </a:p>
      </cdr:txBody>
    </cdr:sp>
  </cdr:relSizeAnchor>
  <cdr:relSizeAnchor xmlns:cdr="http://schemas.openxmlformats.org/drawingml/2006/chartDrawing">
    <cdr:from>
      <cdr:x>0.30467</cdr:x>
      <cdr:y>0.49367</cdr:y>
    </cdr:from>
    <cdr:to>
      <cdr:x>0.52427</cdr:x>
      <cdr:y>0.52867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2642940" y="3108903"/>
          <a:ext cx="1904994" cy="220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Schwabish (1978-1998)</a:t>
          </a:r>
        </a:p>
      </cdr:txBody>
    </cdr:sp>
  </cdr:relSizeAnchor>
  <cdr:relSizeAnchor xmlns:cdr="http://schemas.openxmlformats.org/drawingml/2006/chartDrawing">
    <cdr:from>
      <cdr:x>0.47314</cdr:x>
      <cdr:y>0.59087</cdr:y>
    </cdr:from>
    <cdr:to>
      <cdr:x>0.50299</cdr:x>
      <cdr:y>0.64488</cdr:y>
    </cdr:to>
    <cdr:sp macro="" textlink="">
      <cdr:nvSpPr>
        <cdr:cNvPr id="14" name="Straight Arrow Connector 13"/>
        <cdr:cNvSpPr/>
      </cdr:nvSpPr>
      <cdr:spPr>
        <a:xfrm xmlns:a="http://schemas.openxmlformats.org/drawingml/2006/main" rot="5400000" flipH="1" flipV="1">
          <a:off x="4063871" y="3761590"/>
          <a:ext cx="340069" cy="258984"/>
        </a:xfrm>
        <a:prstGeom xmlns:a="http://schemas.openxmlformats.org/drawingml/2006/main" prst="straightConnector1">
          <a:avLst/>
        </a:prstGeom>
        <a:ln xmlns:a="http://schemas.openxmlformats.org/drawingml/2006/main" w="19050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0.86086</cdr:x>
      <cdr:y>0.08381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467806" cy="5278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Figure 3. </a:t>
          </a:r>
          <a:r>
            <a:rPr lang="en-US" sz="1200" b="1" i="0">
              <a:latin typeface="Arial" pitchFamily="34" charset="0"/>
              <a:ea typeface="+mn-ea"/>
              <a:cs typeface="Arial" pitchFamily="34" charset="0"/>
            </a:rPr>
            <a:t>Estimates of Emigration Rates in the Literature, Foreign-Born Persons in the</a:t>
          </a:r>
          <a:r>
            <a:rPr lang="en-US" sz="1200" b="1" i="0" baseline="0">
              <a:latin typeface="Arial" pitchFamily="34" charset="0"/>
              <a:ea typeface="+mn-ea"/>
              <a:cs typeface="Arial" pitchFamily="34" charset="0"/>
            </a:rPr>
            <a:t> United States Less Than 10 Years</a:t>
          </a:r>
          <a:endParaRPr lang="en-US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0.055</cdr:y>
    </cdr:from>
    <cdr:to>
      <cdr:x>0.16748</cdr:x>
      <cdr:y>0.09552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46364"/>
          <a:ext cx="1452861" cy="255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(Per 100 Foreign Born)</a:t>
          </a:r>
        </a:p>
      </cdr:txBody>
    </cdr:sp>
  </cdr:relSizeAnchor>
  <cdr:relSizeAnchor xmlns:cdr="http://schemas.openxmlformats.org/drawingml/2006/chartDrawing">
    <cdr:from>
      <cdr:x>0</cdr:x>
      <cdr:y>0.96375</cdr:y>
    </cdr:from>
    <cdr:to>
      <cdr:x>0.36388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6069235"/>
          <a:ext cx="3156632" cy="228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Sources: Author's calculations and literature cited.</a:t>
          </a:r>
        </a:p>
      </cdr:txBody>
    </cdr:sp>
  </cdr:relSizeAnchor>
  <cdr:relSizeAnchor xmlns:cdr="http://schemas.openxmlformats.org/drawingml/2006/chartDrawing">
    <cdr:from>
      <cdr:x>0.79353</cdr:x>
      <cdr:y>0.17941</cdr:y>
    </cdr:from>
    <cdr:to>
      <cdr:x>0.99498</cdr:x>
      <cdr:y>0.21441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883743" y="1129867"/>
          <a:ext cx="1747545" cy="220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4.3,</a:t>
          </a:r>
          <a:r>
            <a:rPr lang="en-US" sz="1100" baseline="0"/>
            <a:t> Van Hook (1996-2003)</a:t>
          </a:r>
          <a:endParaRPr lang="en-US" sz="1100"/>
        </a:p>
      </cdr:txBody>
    </cdr:sp>
  </cdr:relSizeAnchor>
  <cdr:relSizeAnchor xmlns:cdr="http://schemas.openxmlformats.org/drawingml/2006/chartDrawing">
    <cdr:from>
      <cdr:x>0.04991</cdr:x>
      <cdr:y>0.164</cdr:y>
    </cdr:from>
    <cdr:to>
      <cdr:x>0.25136</cdr:x>
      <cdr:y>0.199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32961" y="1032793"/>
          <a:ext cx="1747546" cy="220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4.4 Warren-Peck</a:t>
          </a:r>
          <a:r>
            <a:rPr lang="en-US" sz="1100" baseline="0"/>
            <a:t> (1960s)</a:t>
          </a:r>
          <a:endParaRPr lang="en-US" sz="1100"/>
        </a:p>
      </cdr:txBody>
    </cdr:sp>
  </cdr:relSizeAnchor>
  <cdr:relSizeAnchor xmlns:cdr="http://schemas.openxmlformats.org/drawingml/2006/chartDrawing">
    <cdr:from>
      <cdr:x>0.71688</cdr:x>
      <cdr:y>0.80375</cdr:y>
    </cdr:from>
    <cdr:to>
      <cdr:x>0.91833</cdr:x>
      <cdr:y>0.83875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18785" y="5061633"/>
          <a:ext cx="1747546" cy="220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0.3, Mulder (1990s)</a:t>
          </a:r>
        </a:p>
      </cdr:txBody>
    </cdr:sp>
  </cdr:relSizeAnchor>
  <cdr:relSizeAnchor xmlns:cdr="http://schemas.openxmlformats.org/drawingml/2006/chartDrawing">
    <cdr:from>
      <cdr:x>0.8167</cdr:x>
      <cdr:y>0.6125</cdr:y>
    </cdr:from>
    <cdr:to>
      <cdr:x>0.99728</cdr:x>
      <cdr:y>0.6475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084738" y="3857231"/>
          <a:ext cx="1566501" cy="220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1.8,</a:t>
          </a:r>
          <a:r>
            <a:rPr lang="en-US" sz="1100" baseline="0"/>
            <a:t> Passel (1996-2003)</a:t>
          </a:r>
          <a:endParaRPr lang="en-US" sz="1100"/>
        </a:p>
      </cdr:txBody>
    </cdr:sp>
  </cdr:relSizeAnchor>
  <cdr:relSizeAnchor xmlns:cdr="http://schemas.openxmlformats.org/drawingml/2006/chartDrawing">
    <cdr:from>
      <cdr:x>0.25499</cdr:x>
      <cdr:y>0.34625</cdr:y>
    </cdr:from>
    <cdr:to>
      <cdr:x>0.47459</cdr:x>
      <cdr:y>0.38125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211973" y="2180515"/>
          <a:ext cx="1904993" cy="220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3.2, Borjas-Bratsberg</a:t>
          </a:r>
          <a:r>
            <a:rPr lang="en-US" sz="1100" baseline="0"/>
            <a:t> (1970s)</a:t>
          </a:r>
          <a:endParaRPr lang="en-US" sz="1100"/>
        </a:p>
      </cdr:txBody>
    </cdr:sp>
  </cdr:relSizeAnchor>
  <cdr:relSizeAnchor xmlns:cdr="http://schemas.openxmlformats.org/drawingml/2006/chartDrawing">
    <cdr:from>
      <cdr:x>0.62889</cdr:x>
      <cdr:y>0.49722</cdr:y>
    </cdr:from>
    <cdr:to>
      <cdr:x>0.84849</cdr:x>
      <cdr:y>0.53221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5455519" y="3131264"/>
          <a:ext cx="1904994" cy="220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Schwabish (1978-1998)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0.032</cdr:x>
      <cdr:y>0.11157</cdr:y>
    </cdr:from>
    <cdr:to>
      <cdr:x>0.165</cdr:x>
      <cdr:y>0.15565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7091" y="701386"/>
          <a:ext cx="1151659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Mexico</a:t>
          </a:r>
        </a:p>
      </cdr:txBody>
    </cdr:sp>
  </cdr:relSizeAnchor>
  <cdr:relSizeAnchor xmlns:cdr="http://schemas.openxmlformats.org/drawingml/2006/chartDrawing">
    <cdr:from>
      <cdr:x>0.032</cdr:x>
      <cdr:y>0.31227</cdr:y>
    </cdr:from>
    <cdr:to>
      <cdr:x>0.165</cdr:x>
      <cdr:y>0.35634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77090" y="1963067"/>
          <a:ext cx="1151659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/>
            <a:t>Central</a:t>
          </a:r>
          <a:r>
            <a:rPr lang="en-US" sz="1100" baseline="0"/>
            <a:t> </a:t>
          </a:r>
          <a:r>
            <a:rPr lang="en-US" sz="1100" b="1" baseline="0"/>
            <a:t>America</a:t>
          </a:r>
          <a:endParaRPr lang="en-US" sz="1100" b="1"/>
        </a:p>
      </cdr:txBody>
    </cdr:sp>
  </cdr:relSizeAnchor>
  <cdr:relSizeAnchor xmlns:cdr="http://schemas.openxmlformats.org/drawingml/2006/chartDrawing">
    <cdr:from>
      <cdr:x>0.031</cdr:x>
      <cdr:y>0.51345</cdr:y>
    </cdr:from>
    <cdr:to>
      <cdr:x>0.164</cdr:x>
      <cdr:y>0.55753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68431" y="3227801"/>
          <a:ext cx="1151659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/>
            <a:t>Caribbean</a:t>
          </a:r>
        </a:p>
      </cdr:txBody>
    </cdr:sp>
  </cdr:relSizeAnchor>
  <cdr:relSizeAnchor xmlns:cdr="http://schemas.openxmlformats.org/drawingml/2006/chartDrawing">
    <cdr:from>
      <cdr:x>0.03096</cdr:x>
      <cdr:y>0.71287</cdr:y>
    </cdr:from>
    <cdr:to>
      <cdr:x>0.16396</cdr:x>
      <cdr:y>0.75694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68125" y="4481435"/>
          <a:ext cx="1151659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/>
            <a:t>South</a:t>
          </a:r>
          <a:r>
            <a:rPr lang="en-US" sz="1100" b="1" baseline="0"/>
            <a:t> America</a:t>
          </a:r>
          <a:endParaRPr lang="en-US" sz="1100" b="1"/>
        </a:p>
      </cdr:txBody>
    </cdr:sp>
  </cdr:relSizeAnchor>
  <cdr:relSizeAnchor xmlns:cdr="http://schemas.openxmlformats.org/drawingml/2006/chartDrawing">
    <cdr:from>
      <cdr:x>0.79263</cdr:x>
      <cdr:y>0.14048</cdr:y>
    </cdr:from>
    <cdr:to>
      <cdr:x>0.97963</cdr:x>
      <cdr:y>0.17904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863436" y="883153"/>
          <a:ext cx="1619250" cy="242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4.3,</a:t>
          </a:r>
          <a:r>
            <a:rPr lang="en-US" sz="1000" baseline="0"/>
            <a:t> </a:t>
          </a:r>
          <a:r>
            <a:rPr lang="en-US" sz="1000"/>
            <a:t>Van Hook (1996-2003) </a:t>
          </a:r>
        </a:p>
      </cdr:txBody>
    </cdr:sp>
  </cdr:relSizeAnchor>
  <cdr:relSizeAnchor xmlns:cdr="http://schemas.openxmlformats.org/drawingml/2006/chartDrawing">
    <cdr:from>
      <cdr:x>0.162</cdr:x>
      <cdr:y>0.25437</cdr:y>
    </cdr:from>
    <cdr:to>
      <cdr:x>0.374</cdr:x>
      <cdr:y>0.29982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402773" y="1599080"/>
          <a:ext cx="1835727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0.6, Ahmed</a:t>
          </a:r>
          <a:r>
            <a:rPr lang="en-US" sz="1000" baseline="0"/>
            <a:t> &amp; Robinson (1990s)</a:t>
          </a:r>
          <a:endParaRPr lang="en-US" sz="1000"/>
        </a:p>
      </cdr:txBody>
    </cdr:sp>
  </cdr:relSizeAnchor>
  <cdr:relSizeAnchor xmlns:cdr="http://schemas.openxmlformats.org/drawingml/2006/chartDrawing">
    <cdr:from>
      <cdr:x>0.79329</cdr:x>
      <cdr:y>0.21915</cdr:y>
    </cdr:from>
    <cdr:to>
      <cdr:x>0.954</cdr:x>
      <cdr:y>0.25668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869206" y="1377702"/>
          <a:ext cx="1391568" cy="235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1.8, Passel (1996-2003)</a:t>
          </a:r>
        </a:p>
      </cdr:txBody>
    </cdr:sp>
  </cdr:relSizeAnchor>
  <cdr:relSizeAnchor xmlns:cdr="http://schemas.openxmlformats.org/drawingml/2006/chartDrawing">
    <cdr:from>
      <cdr:x>0.58</cdr:x>
      <cdr:y>0.25988</cdr:y>
    </cdr:from>
    <cdr:to>
      <cdr:x>0.74671</cdr:x>
      <cdr:y>0.30809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022272" y="1633736"/>
          <a:ext cx="1443521" cy="303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baseline="0"/>
            <a:t>0.4, Mulder (1990s)</a:t>
          </a:r>
          <a:endParaRPr lang="en-US" sz="1000"/>
        </a:p>
      </cdr:txBody>
    </cdr:sp>
  </cdr:relSizeAnchor>
  <cdr:relSizeAnchor xmlns:cdr="http://schemas.openxmlformats.org/drawingml/2006/chartDrawing">
    <cdr:from>
      <cdr:x>0.01553</cdr:x>
      <cdr:y>0.10125</cdr:y>
    </cdr:from>
    <cdr:to>
      <cdr:x>0.02795</cdr:x>
      <cdr:y>0.1426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134471" y="636494"/>
          <a:ext cx="107576" cy="25997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0.01688</cdr:x>
      <cdr:y>0.33226</cdr:y>
    </cdr:from>
    <cdr:to>
      <cdr:x>0.02704</cdr:x>
      <cdr:y>0.35152</cdr:y>
    </cdr:to>
    <cdr:sp macro="" textlink="">
      <cdr:nvSpPr>
        <cdr:cNvPr id="23" name="Rectangle 22"/>
        <cdr:cNvSpPr/>
      </cdr:nvSpPr>
      <cdr:spPr>
        <a:xfrm xmlns:a="http://schemas.openxmlformats.org/drawingml/2006/main">
          <a:off x="146194" y="2088776"/>
          <a:ext cx="87922" cy="1210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0.01035</cdr:x>
      <cdr:y>0.5267</cdr:y>
    </cdr:from>
    <cdr:to>
      <cdr:x>0.02807</cdr:x>
      <cdr:y>0.54474</cdr:y>
    </cdr:to>
    <cdr:sp macro="" textlink="">
      <cdr:nvSpPr>
        <cdr:cNvPr id="24" name="Rectangle 23"/>
        <cdr:cNvSpPr/>
      </cdr:nvSpPr>
      <cdr:spPr>
        <a:xfrm xmlns:a="http://schemas.openxmlformats.org/drawingml/2006/main">
          <a:off x="89648" y="3311079"/>
          <a:ext cx="153434" cy="1134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0.00932</cdr:x>
      <cdr:y>0.73007</cdr:y>
    </cdr:from>
    <cdr:to>
      <cdr:x>0.02807</cdr:x>
      <cdr:y>0.74866</cdr:y>
    </cdr:to>
    <cdr:sp macro="" textlink="">
      <cdr:nvSpPr>
        <cdr:cNvPr id="25" name="Rectangle 24"/>
        <cdr:cNvSpPr/>
      </cdr:nvSpPr>
      <cdr:spPr>
        <a:xfrm xmlns:a="http://schemas.openxmlformats.org/drawingml/2006/main">
          <a:off x="80683" y="4589586"/>
          <a:ext cx="162399" cy="1168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0.17471</cdr:x>
      <cdr:y>0.20143</cdr:y>
    </cdr:from>
    <cdr:to>
      <cdr:x>0.38671</cdr:x>
      <cdr:y>0.24688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512793" y="1266265"/>
          <a:ext cx="1835727" cy="285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Schwabish (1978-1998)</a:t>
          </a:r>
        </a:p>
      </cdr:txBody>
    </cdr:sp>
  </cdr:relSizeAnchor>
  <cdr:relSizeAnchor xmlns:cdr="http://schemas.openxmlformats.org/drawingml/2006/chartDrawing">
    <cdr:from>
      <cdr:x>0.22388</cdr:x>
      <cdr:y>0.47772</cdr:y>
    </cdr:from>
    <cdr:to>
      <cdr:x>0.26788</cdr:x>
      <cdr:y>0.51515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1938619" y="3003177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0.9</a:t>
          </a:r>
        </a:p>
      </cdr:txBody>
    </cdr:sp>
  </cdr:relSizeAnchor>
  <cdr:relSizeAnchor xmlns:cdr="http://schemas.openxmlformats.org/drawingml/2006/chartDrawing">
    <cdr:from>
      <cdr:x>0.60824</cdr:x>
      <cdr:y>0.44207</cdr:y>
    </cdr:from>
    <cdr:to>
      <cdr:x>0.65224</cdr:x>
      <cdr:y>0.4795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5266765" y="2779059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1.0</a:t>
          </a:r>
        </a:p>
      </cdr:txBody>
    </cdr:sp>
  </cdr:relSizeAnchor>
  <cdr:relSizeAnchor xmlns:cdr="http://schemas.openxmlformats.org/drawingml/2006/chartDrawing">
    <cdr:from>
      <cdr:x>0.83082</cdr:x>
      <cdr:y>0.40285</cdr:y>
    </cdr:from>
    <cdr:to>
      <cdr:x>0.87482</cdr:x>
      <cdr:y>0.44029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7194177" y="2532529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2.4</a:t>
          </a:r>
        </a:p>
      </cdr:txBody>
    </cdr:sp>
  </cdr:relSizeAnchor>
  <cdr:relSizeAnchor xmlns:cdr="http://schemas.openxmlformats.org/drawingml/2006/chartDrawing">
    <cdr:from>
      <cdr:x>0.83082</cdr:x>
      <cdr:y>0.44742</cdr:y>
    </cdr:from>
    <cdr:to>
      <cdr:x>0.87482</cdr:x>
      <cdr:y>0.48485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7194177" y="2812677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0.9</a:t>
          </a:r>
        </a:p>
      </cdr:txBody>
    </cdr:sp>
  </cdr:relSizeAnchor>
  <cdr:relSizeAnchor xmlns:cdr="http://schemas.openxmlformats.org/drawingml/2006/chartDrawing">
    <cdr:from>
      <cdr:x>0.22129</cdr:x>
      <cdr:y>0.67736</cdr:y>
    </cdr:from>
    <cdr:to>
      <cdr:x>0.26529</cdr:x>
      <cdr:y>0.71479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1916206" y="4258235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1.2</a:t>
          </a:r>
        </a:p>
      </cdr:txBody>
    </cdr:sp>
  </cdr:relSizeAnchor>
  <cdr:relSizeAnchor xmlns:cdr="http://schemas.openxmlformats.org/drawingml/2006/chartDrawing">
    <cdr:from>
      <cdr:x>0.21612</cdr:x>
      <cdr:y>0.87701</cdr:y>
    </cdr:from>
    <cdr:to>
      <cdr:x>0.26012</cdr:x>
      <cdr:y>0.91444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1871383" y="5513295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0.9</a:t>
          </a:r>
        </a:p>
      </cdr:txBody>
    </cdr:sp>
  </cdr:relSizeAnchor>
  <cdr:relSizeAnchor xmlns:cdr="http://schemas.openxmlformats.org/drawingml/2006/chartDrawing">
    <cdr:from>
      <cdr:x>0.83212</cdr:x>
      <cdr:y>0.61961</cdr:y>
    </cdr:from>
    <cdr:to>
      <cdr:x>0.87612</cdr:x>
      <cdr:y>0.65704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7205403" y="3895190"/>
          <a:ext cx="381000" cy="235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1.8</a:t>
          </a:r>
        </a:p>
      </cdr:txBody>
    </cdr:sp>
  </cdr:relSizeAnchor>
  <cdr:relSizeAnchor xmlns:cdr="http://schemas.openxmlformats.org/drawingml/2006/chartDrawing">
    <cdr:from>
      <cdr:x>0.83419</cdr:x>
      <cdr:y>0.66952</cdr:y>
    </cdr:from>
    <cdr:to>
      <cdr:x>0.89631</cdr:x>
      <cdr:y>0.73012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7223333" y="4208950"/>
          <a:ext cx="537903" cy="38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1.2</a:t>
          </a:r>
        </a:p>
      </cdr:txBody>
    </cdr:sp>
  </cdr:relSizeAnchor>
  <cdr:relSizeAnchor xmlns:cdr="http://schemas.openxmlformats.org/drawingml/2006/chartDrawing">
    <cdr:from>
      <cdr:x>0.60694</cdr:x>
      <cdr:y>0.64528</cdr:y>
    </cdr:from>
    <cdr:to>
      <cdr:x>0.65094</cdr:x>
      <cdr:y>0.68271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5255559" y="4056530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1.0</a:t>
          </a:r>
        </a:p>
      </cdr:txBody>
    </cdr:sp>
  </cdr:relSizeAnchor>
  <cdr:relSizeAnchor xmlns:cdr="http://schemas.openxmlformats.org/drawingml/2006/chartDrawing">
    <cdr:from>
      <cdr:x>0.60953</cdr:x>
      <cdr:y>0.84314</cdr:y>
    </cdr:from>
    <cdr:to>
      <cdr:x>0.67553</cdr:x>
      <cdr:y>0.91444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5277970" y="5300382"/>
          <a:ext cx="571500" cy="448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1.0</a:t>
          </a:r>
        </a:p>
      </cdr:txBody>
    </cdr:sp>
  </cdr:relSizeAnchor>
  <cdr:relSizeAnchor xmlns:cdr="http://schemas.openxmlformats.org/drawingml/2006/chartDrawing">
    <cdr:from>
      <cdr:x>0.83341</cdr:x>
      <cdr:y>0.80749</cdr:y>
    </cdr:from>
    <cdr:to>
      <cdr:x>0.87741</cdr:x>
      <cdr:y>0.84492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7216588" y="5076264"/>
          <a:ext cx="381000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2.4</a:t>
          </a:r>
        </a:p>
      </cdr:txBody>
    </cdr:sp>
  </cdr:relSizeAnchor>
  <cdr:relSizeAnchor xmlns:cdr="http://schemas.openxmlformats.org/drawingml/2006/chartDrawing">
    <cdr:from>
      <cdr:x>0.83289</cdr:x>
      <cdr:y>0.87629</cdr:y>
    </cdr:from>
    <cdr:to>
      <cdr:x>0.87689</cdr:x>
      <cdr:y>0.91372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7212075" y="5508809"/>
          <a:ext cx="381000" cy="235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0.9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7" sqref="A7"/>
    </sheetView>
  </sheetViews>
  <sheetFormatPr defaultRowHeight="14.25" x14ac:dyDescent="0.2"/>
  <cols>
    <col min="1" max="12" width="9.140625" style="87"/>
  </cols>
  <sheetData>
    <row r="1" spans="1:10" ht="12.75" customHeight="1" x14ac:dyDescent="0.2">
      <c r="A1" s="95" t="s">
        <v>189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2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2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2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2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2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x14ac:dyDescent="0.2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x14ac:dyDescent="0.2">
      <c r="A9" s="89" t="s">
        <v>181</v>
      </c>
      <c r="B9" s="89"/>
      <c r="C9" s="89"/>
      <c r="D9" s="89"/>
      <c r="E9" s="89"/>
      <c r="F9" s="89"/>
      <c r="G9" s="89"/>
      <c r="H9" s="89"/>
      <c r="I9" s="89"/>
    </row>
    <row r="10" spans="1:10" x14ac:dyDescent="0.2">
      <c r="A10" s="89" t="s">
        <v>184</v>
      </c>
      <c r="B10" s="89"/>
      <c r="C10" s="89"/>
      <c r="D10" s="89"/>
      <c r="E10" s="89"/>
      <c r="F10" s="89"/>
      <c r="G10" s="89"/>
      <c r="H10" s="89"/>
      <c r="I10" s="89"/>
    </row>
    <row r="11" spans="1:10" x14ac:dyDescent="0.2">
      <c r="A11" s="90" t="s">
        <v>75</v>
      </c>
      <c r="B11" s="89"/>
      <c r="C11" s="89"/>
      <c r="D11" s="89"/>
      <c r="E11" s="89"/>
      <c r="F11" s="89"/>
      <c r="G11" s="89"/>
      <c r="H11" s="89"/>
      <c r="I11" s="89"/>
    </row>
    <row r="12" spans="1:10" x14ac:dyDescent="0.2">
      <c r="A12" s="91" t="s">
        <v>185</v>
      </c>
      <c r="B12" s="89"/>
      <c r="C12" s="89"/>
      <c r="D12" s="89"/>
      <c r="E12" s="89"/>
      <c r="F12" s="89"/>
      <c r="G12" s="89"/>
      <c r="H12" s="89"/>
      <c r="I12" s="89"/>
    </row>
    <row r="13" spans="1:10" x14ac:dyDescent="0.2">
      <c r="A13" s="92" t="s">
        <v>182</v>
      </c>
      <c r="B13" s="89"/>
      <c r="C13" s="89"/>
      <c r="D13" s="89"/>
      <c r="E13" s="89"/>
      <c r="F13" s="89"/>
      <c r="G13" s="89"/>
      <c r="H13" s="89"/>
      <c r="I13" s="89"/>
    </row>
    <row r="14" spans="1:10" x14ac:dyDescent="0.2">
      <c r="A14" s="92" t="s">
        <v>183</v>
      </c>
      <c r="B14" s="89"/>
      <c r="C14" s="89"/>
      <c r="D14" s="89"/>
      <c r="E14" s="89"/>
      <c r="F14" s="89"/>
      <c r="G14" s="89"/>
      <c r="H14" s="89"/>
      <c r="I14" s="89"/>
    </row>
    <row r="15" spans="1:10" x14ac:dyDescent="0.2">
      <c r="A15" s="89" t="s">
        <v>186</v>
      </c>
      <c r="B15" s="89"/>
      <c r="C15" s="89"/>
      <c r="D15" s="89"/>
      <c r="E15" s="89"/>
      <c r="F15" s="89"/>
      <c r="G15" s="89"/>
      <c r="H15" s="89"/>
      <c r="I15" s="89"/>
    </row>
    <row r="16" spans="1:10" x14ac:dyDescent="0.2">
      <c r="A16" s="93" t="s">
        <v>187</v>
      </c>
      <c r="B16" s="89"/>
      <c r="C16" s="89"/>
      <c r="D16" s="89"/>
      <c r="E16" s="89"/>
      <c r="F16" s="89"/>
      <c r="G16" s="89"/>
      <c r="H16" s="89"/>
      <c r="I16" s="89"/>
    </row>
    <row r="17" spans="1:9" x14ac:dyDescent="0.2">
      <c r="A17" s="94" t="s">
        <v>188</v>
      </c>
      <c r="B17" s="89"/>
      <c r="C17" s="89"/>
      <c r="D17" s="89"/>
      <c r="E17" s="89"/>
      <c r="F17" s="89"/>
      <c r="G17" s="89"/>
      <c r="H17" s="89"/>
      <c r="I17" s="89"/>
    </row>
    <row r="18" spans="1:9" x14ac:dyDescent="0.2">
      <c r="A18" s="89"/>
      <c r="B18" s="89"/>
      <c r="C18" s="89"/>
      <c r="D18" s="89"/>
      <c r="E18" s="89"/>
      <c r="F18" s="89"/>
      <c r="G18" s="89"/>
      <c r="H18" s="89"/>
      <c r="I18" s="89"/>
    </row>
    <row r="19" spans="1:9" x14ac:dyDescent="0.2">
      <c r="A19" s="89"/>
      <c r="B19" s="89"/>
      <c r="C19" s="89"/>
      <c r="D19" s="89"/>
      <c r="E19" s="89"/>
      <c r="F19" s="89"/>
      <c r="G19" s="89"/>
      <c r="H19" s="89"/>
      <c r="I19" s="89"/>
    </row>
    <row r="20" spans="1:9" x14ac:dyDescent="0.2">
      <c r="A20" s="89"/>
      <c r="B20" s="89"/>
      <c r="C20" s="89"/>
      <c r="D20" s="89"/>
      <c r="E20" s="89"/>
      <c r="F20" s="89"/>
      <c r="G20" s="89"/>
      <c r="H20" s="89"/>
      <c r="I20" s="89"/>
    </row>
    <row r="21" spans="1:9" x14ac:dyDescent="0.2">
      <c r="A21" s="89"/>
      <c r="B21" s="89"/>
      <c r="C21" s="89"/>
      <c r="D21" s="89"/>
      <c r="E21" s="89"/>
      <c r="F21" s="89"/>
      <c r="G21" s="89"/>
      <c r="H21" s="89"/>
      <c r="I21" s="89"/>
    </row>
  </sheetData>
  <mergeCells count="1">
    <mergeCell ref="A1:J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="70" zoomScaleNormal="70" workbookViewId="0"/>
  </sheetViews>
  <sheetFormatPr defaultRowHeight="14.25" x14ac:dyDescent="0.2"/>
  <cols>
    <col min="1" max="2" width="9.140625" style="75"/>
    <col min="3" max="3" width="10.28515625" style="75" bestFit="1" customWidth="1"/>
    <col min="4" max="4" width="8.5703125" style="75" customWidth="1"/>
    <col min="5" max="5" width="12.7109375" style="75" bestFit="1" customWidth="1"/>
    <col min="6" max="6" width="10.140625" style="75" customWidth="1"/>
    <col min="7" max="7" width="12.85546875" style="75" bestFit="1" customWidth="1"/>
    <col min="8" max="22" width="9.140625" style="75"/>
    <col min="23" max="25" width="9.140625" style="76"/>
    <col min="26" max="16384" width="9.140625" style="75"/>
  </cols>
  <sheetData>
    <row r="1" spans="2:53" x14ac:dyDescent="0.2">
      <c r="C1" s="81" t="s">
        <v>176</v>
      </c>
      <c r="H1" s="81" t="s">
        <v>175</v>
      </c>
      <c r="M1" s="81" t="s">
        <v>174</v>
      </c>
      <c r="R1" s="81" t="s">
        <v>173</v>
      </c>
    </row>
    <row r="2" spans="2:53" s="86" customFormat="1" x14ac:dyDescent="0.2">
      <c r="C2" s="75" t="s">
        <v>8</v>
      </c>
      <c r="D2" s="84"/>
      <c r="E2" s="84"/>
      <c r="F2" s="84"/>
      <c r="G2" s="84"/>
      <c r="H2" s="86" t="s">
        <v>6</v>
      </c>
      <c r="I2" s="75"/>
      <c r="J2" s="75"/>
      <c r="K2" s="75"/>
      <c r="L2" s="75"/>
      <c r="M2" s="75" t="s">
        <v>7</v>
      </c>
      <c r="N2" s="75"/>
      <c r="O2" s="75"/>
      <c r="P2" s="75"/>
      <c r="Q2" s="75"/>
      <c r="R2" s="78" t="s">
        <v>5</v>
      </c>
      <c r="V2" s="75"/>
      <c r="W2" s="76"/>
      <c r="X2" s="76"/>
      <c r="Y2" s="76"/>
      <c r="AA2" s="78"/>
      <c r="AF2" s="78"/>
      <c r="AK2" s="78"/>
    </row>
    <row r="3" spans="2:53" x14ac:dyDescent="0.2">
      <c r="C3" s="85" t="s">
        <v>172</v>
      </c>
      <c r="D3" s="84" t="s">
        <v>171</v>
      </c>
      <c r="E3" s="84" t="s">
        <v>170</v>
      </c>
      <c r="F3" s="84" t="s">
        <v>169</v>
      </c>
      <c r="G3" s="84" t="s">
        <v>168</v>
      </c>
      <c r="H3" s="80" t="s">
        <v>172</v>
      </c>
      <c r="I3" s="75" t="s">
        <v>171</v>
      </c>
      <c r="J3" s="75" t="s">
        <v>170</v>
      </c>
      <c r="K3" s="75" t="s">
        <v>169</v>
      </c>
      <c r="L3" s="75" t="s">
        <v>168</v>
      </c>
      <c r="M3" s="80" t="s">
        <v>172</v>
      </c>
      <c r="N3" s="75" t="s">
        <v>171</v>
      </c>
      <c r="O3" s="75" t="s">
        <v>170</v>
      </c>
      <c r="P3" s="75" t="s">
        <v>169</v>
      </c>
      <c r="Q3" s="75" t="s">
        <v>168</v>
      </c>
      <c r="R3" s="80" t="s">
        <v>172</v>
      </c>
      <c r="S3" s="75" t="s">
        <v>171</v>
      </c>
      <c r="T3" s="75" t="s">
        <v>170</v>
      </c>
      <c r="U3" s="75" t="s">
        <v>169</v>
      </c>
      <c r="V3" s="75" t="s">
        <v>168</v>
      </c>
      <c r="W3" s="83" t="s">
        <v>167</v>
      </c>
      <c r="X3" s="83" t="s">
        <v>166</v>
      </c>
      <c r="Y3" s="83" t="s">
        <v>165</v>
      </c>
      <c r="Z3" s="83" t="s">
        <v>164</v>
      </c>
      <c r="AA3" s="83" t="s">
        <v>163</v>
      </c>
      <c r="AB3" s="83" t="s">
        <v>162</v>
      </c>
      <c r="AC3" s="83" t="s">
        <v>161</v>
      </c>
      <c r="AD3" s="83" t="s">
        <v>160</v>
      </c>
      <c r="AE3" s="83" t="s">
        <v>159</v>
      </c>
      <c r="AF3" s="83" t="s">
        <v>158</v>
      </c>
      <c r="AG3" s="83" t="s">
        <v>157</v>
      </c>
      <c r="AH3" s="83" t="s">
        <v>156</v>
      </c>
      <c r="AI3" s="83" t="s">
        <v>155</v>
      </c>
      <c r="AJ3" s="83" t="s">
        <v>154</v>
      </c>
      <c r="AK3" s="83" t="s">
        <v>153</v>
      </c>
      <c r="AL3" s="83" t="s">
        <v>152</v>
      </c>
      <c r="AM3" s="83" t="s">
        <v>151</v>
      </c>
      <c r="AN3" s="83" t="s">
        <v>150</v>
      </c>
      <c r="AO3" s="83" t="s">
        <v>149</v>
      </c>
      <c r="AP3" s="83" t="s">
        <v>148</v>
      </c>
      <c r="AQ3" s="83" t="s">
        <v>147</v>
      </c>
      <c r="AR3" s="83" t="s">
        <v>146</v>
      </c>
      <c r="AS3" s="83" t="s">
        <v>145</v>
      </c>
      <c r="AT3" s="83" t="s">
        <v>144</v>
      </c>
      <c r="AU3" s="83" t="s">
        <v>143</v>
      </c>
      <c r="AV3" s="83" t="s">
        <v>142</v>
      </c>
      <c r="AW3" s="83" t="s">
        <v>141</v>
      </c>
      <c r="AX3" s="83" t="s">
        <v>140</v>
      </c>
      <c r="AY3" s="83" t="s">
        <v>139</v>
      </c>
      <c r="AZ3" s="83" t="s">
        <v>138</v>
      </c>
      <c r="BA3" s="83" t="s">
        <v>137</v>
      </c>
    </row>
    <row r="4" spans="2:53" x14ac:dyDescent="0.2">
      <c r="B4" s="75">
        <v>1978</v>
      </c>
      <c r="C4" s="82">
        <v>2.19</v>
      </c>
      <c r="H4" s="82">
        <v>8.92</v>
      </c>
      <c r="M4" s="82">
        <v>15.34</v>
      </c>
      <c r="R4" s="82">
        <v>23.45</v>
      </c>
      <c r="W4" s="76">
        <v>7</v>
      </c>
      <c r="X4" s="76">
        <v>14</v>
      </c>
      <c r="Y4" s="76">
        <v>21</v>
      </c>
      <c r="Z4" s="76">
        <v>0</v>
      </c>
      <c r="AA4" s="76">
        <f t="shared" ref="AA4:BA4" si="0">Z4+1</f>
        <v>1</v>
      </c>
      <c r="AB4" s="76">
        <f t="shared" si="0"/>
        <v>2</v>
      </c>
      <c r="AC4" s="76">
        <f t="shared" si="0"/>
        <v>3</v>
      </c>
      <c r="AD4" s="76">
        <f t="shared" si="0"/>
        <v>4</v>
      </c>
      <c r="AE4" s="76">
        <f t="shared" si="0"/>
        <v>5</v>
      </c>
      <c r="AF4" s="76">
        <f t="shared" si="0"/>
        <v>6</v>
      </c>
      <c r="AG4" s="76">
        <f t="shared" si="0"/>
        <v>7</v>
      </c>
      <c r="AH4" s="76">
        <f t="shared" si="0"/>
        <v>8</v>
      </c>
      <c r="AI4" s="76">
        <f t="shared" si="0"/>
        <v>9</v>
      </c>
      <c r="AJ4" s="76">
        <f t="shared" si="0"/>
        <v>10</v>
      </c>
      <c r="AK4" s="76">
        <f t="shared" si="0"/>
        <v>11</v>
      </c>
      <c r="AL4" s="76">
        <f t="shared" si="0"/>
        <v>12</v>
      </c>
      <c r="AM4" s="76">
        <f t="shared" si="0"/>
        <v>13</v>
      </c>
      <c r="AN4" s="76">
        <f t="shared" si="0"/>
        <v>14</v>
      </c>
      <c r="AO4" s="76">
        <f t="shared" si="0"/>
        <v>15</v>
      </c>
      <c r="AP4" s="76">
        <f t="shared" si="0"/>
        <v>16</v>
      </c>
      <c r="AQ4" s="76">
        <f t="shared" si="0"/>
        <v>17</v>
      </c>
      <c r="AR4" s="76">
        <f t="shared" si="0"/>
        <v>18</v>
      </c>
      <c r="AS4" s="76">
        <f t="shared" si="0"/>
        <v>19</v>
      </c>
      <c r="AT4" s="76">
        <f t="shared" si="0"/>
        <v>20</v>
      </c>
      <c r="AU4" s="76">
        <f t="shared" si="0"/>
        <v>21</v>
      </c>
      <c r="AV4" s="76">
        <f t="shared" si="0"/>
        <v>22</v>
      </c>
      <c r="AW4" s="76">
        <f t="shared" si="0"/>
        <v>23</v>
      </c>
      <c r="AX4" s="76">
        <f t="shared" si="0"/>
        <v>24</v>
      </c>
      <c r="AY4" s="76">
        <f t="shared" si="0"/>
        <v>25</v>
      </c>
      <c r="AZ4" s="76">
        <f t="shared" si="0"/>
        <v>26</v>
      </c>
      <c r="BA4" s="76">
        <f t="shared" si="0"/>
        <v>27</v>
      </c>
    </row>
    <row r="5" spans="2:53" x14ac:dyDescent="0.2">
      <c r="B5" s="75">
        <v>1979</v>
      </c>
      <c r="C5" s="82">
        <v>1.9800000000000002</v>
      </c>
      <c r="H5" s="82">
        <v>9</v>
      </c>
      <c r="M5" s="82">
        <v>15.24</v>
      </c>
      <c r="R5" s="82">
        <v>23.9</v>
      </c>
      <c r="W5" s="76">
        <v>7</v>
      </c>
      <c r="X5" s="76">
        <v>14</v>
      </c>
      <c r="Y5" s="76">
        <v>21</v>
      </c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</row>
    <row r="6" spans="2:53" x14ac:dyDescent="0.2">
      <c r="B6" s="75">
        <v>1980</v>
      </c>
      <c r="C6" s="82">
        <v>2.41</v>
      </c>
      <c r="D6" s="78">
        <v>0.9</v>
      </c>
      <c r="H6" s="82">
        <v>9.49</v>
      </c>
      <c r="I6" s="78">
        <v>8.1999999999999993</v>
      </c>
      <c r="M6" s="82">
        <v>15.49</v>
      </c>
      <c r="N6" s="78">
        <v>14.9</v>
      </c>
      <c r="R6" s="82">
        <v>24.08</v>
      </c>
      <c r="S6" s="78">
        <v>21.6</v>
      </c>
      <c r="W6" s="76">
        <v>7</v>
      </c>
      <c r="X6" s="76">
        <v>14</v>
      </c>
      <c r="Y6" s="76">
        <v>21</v>
      </c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</row>
    <row r="7" spans="2:53" x14ac:dyDescent="0.2">
      <c r="B7" s="75">
        <v>1981</v>
      </c>
      <c r="C7" s="82">
        <v>2.42</v>
      </c>
      <c r="D7" s="78">
        <v>0.9</v>
      </c>
      <c r="H7" s="82">
        <v>9.86</v>
      </c>
      <c r="I7" s="78">
        <v>8.1999999999999993</v>
      </c>
      <c r="M7" s="82">
        <v>15.77</v>
      </c>
      <c r="N7" s="78">
        <v>14.9</v>
      </c>
      <c r="R7" s="82">
        <v>24.02</v>
      </c>
      <c r="S7" s="78">
        <v>21.6</v>
      </c>
      <c r="W7" s="76">
        <v>7</v>
      </c>
      <c r="X7" s="76">
        <v>14</v>
      </c>
      <c r="Y7" s="76">
        <v>21</v>
      </c>
      <c r="Z7" s="76"/>
    </row>
    <row r="8" spans="2:53" x14ac:dyDescent="0.2">
      <c r="B8" s="75">
        <v>1982</v>
      </c>
      <c r="C8" s="82">
        <v>2.08</v>
      </c>
      <c r="D8" s="78">
        <v>0.9</v>
      </c>
      <c r="H8" s="82">
        <v>9.42</v>
      </c>
      <c r="I8" s="78">
        <v>8.1999999999999993</v>
      </c>
      <c r="M8" s="82">
        <v>15.55</v>
      </c>
      <c r="N8" s="78">
        <v>14.9</v>
      </c>
      <c r="R8" s="82">
        <v>23.3</v>
      </c>
      <c r="S8" s="78">
        <v>21.6</v>
      </c>
      <c r="W8" s="76">
        <v>7</v>
      </c>
      <c r="X8" s="76">
        <v>14</v>
      </c>
      <c r="Y8" s="76">
        <v>21</v>
      </c>
      <c r="Z8" s="76"/>
    </row>
    <row r="9" spans="2:53" x14ac:dyDescent="0.2">
      <c r="B9" s="75">
        <v>1983</v>
      </c>
      <c r="C9" s="82">
        <v>2.0299999999999998</v>
      </c>
      <c r="D9" s="78">
        <v>0.9</v>
      </c>
      <c r="H9" s="82">
        <v>9.01</v>
      </c>
      <c r="I9" s="78">
        <v>8.1999999999999993</v>
      </c>
      <c r="M9" s="82">
        <v>15.1</v>
      </c>
      <c r="N9" s="78">
        <v>14.9</v>
      </c>
      <c r="R9" s="82">
        <v>23.27</v>
      </c>
      <c r="S9" s="78">
        <v>21.6</v>
      </c>
      <c r="W9" s="76">
        <v>7</v>
      </c>
      <c r="X9" s="76">
        <v>14</v>
      </c>
      <c r="Y9" s="76">
        <v>21</v>
      </c>
      <c r="Z9" s="76"/>
    </row>
    <row r="10" spans="2:53" x14ac:dyDescent="0.2">
      <c r="B10" s="75">
        <v>1984</v>
      </c>
      <c r="C10" s="82">
        <v>1.69</v>
      </c>
      <c r="D10" s="78">
        <v>0.9</v>
      </c>
      <c r="H10" s="82">
        <v>9.129999999999999</v>
      </c>
      <c r="I10" s="78">
        <v>8.1999999999999993</v>
      </c>
      <c r="M10" s="82">
        <v>15.26</v>
      </c>
      <c r="N10" s="78">
        <v>14.9</v>
      </c>
      <c r="R10" s="82">
        <v>23.14</v>
      </c>
      <c r="S10" s="78">
        <v>21.6</v>
      </c>
      <c r="W10" s="76">
        <v>7</v>
      </c>
      <c r="X10" s="76">
        <v>14</v>
      </c>
      <c r="Y10" s="76">
        <v>21</v>
      </c>
      <c r="Z10" s="76"/>
    </row>
    <row r="11" spans="2:53" x14ac:dyDescent="0.2">
      <c r="B11" s="75">
        <v>1985</v>
      </c>
      <c r="C11" s="82">
        <v>1.94</v>
      </c>
      <c r="D11" s="78">
        <v>0.9</v>
      </c>
      <c r="H11" s="82">
        <v>9.23</v>
      </c>
      <c r="I11" s="78">
        <v>8.1999999999999993</v>
      </c>
      <c r="M11" s="82">
        <v>15.379999999999999</v>
      </c>
      <c r="N11" s="78">
        <v>14.9</v>
      </c>
      <c r="R11" s="82">
        <v>23.02</v>
      </c>
      <c r="S11" s="78">
        <v>21.6</v>
      </c>
      <c r="W11" s="76">
        <v>7</v>
      </c>
      <c r="X11" s="76">
        <v>14</v>
      </c>
      <c r="Y11" s="76">
        <v>21</v>
      </c>
      <c r="Z11" s="76"/>
    </row>
    <row r="12" spans="2:53" x14ac:dyDescent="0.2">
      <c r="B12" s="75">
        <v>1986</v>
      </c>
      <c r="C12" s="82">
        <v>2.04</v>
      </c>
      <c r="D12" s="78">
        <v>0.9</v>
      </c>
      <c r="H12" s="82">
        <v>9.2100000000000009</v>
      </c>
      <c r="I12" s="78">
        <v>8.1999999999999993</v>
      </c>
      <c r="M12" s="82">
        <v>15.36</v>
      </c>
      <c r="N12" s="78">
        <v>14.9</v>
      </c>
      <c r="R12" s="82">
        <v>23.07</v>
      </c>
      <c r="S12" s="78">
        <v>21.6</v>
      </c>
      <c r="W12" s="76">
        <v>7</v>
      </c>
      <c r="X12" s="76">
        <v>14</v>
      </c>
      <c r="Y12" s="76">
        <v>21</v>
      </c>
      <c r="Z12" s="76"/>
    </row>
    <row r="13" spans="2:53" x14ac:dyDescent="0.2">
      <c r="B13" s="75">
        <v>1987</v>
      </c>
      <c r="C13" s="82">
        <v>2.2599999999999998</v>
      </c>
      <c r="D13" s="78">
        <v>0.9</v>
      </c>
      <c r="H13" s="82">
        <v>9.35</v>
      </c>
      <c r="I13" s="78">
        <v>8.1999999999999993</v>
      </c>
      <c r="M13" s="82">
        <v>15.32</v>
      </c>
      <c r="N13" s="78">
        <v>14.9</v>
      </c>
      <c r="R13" s="82">
        <v>23.2</v>
      </c>
      <c r="S13" s="78">
        <v>21.6</v>
      </c>
      <c r="W13" s="76">
        <v>7</v>
      </c>
      <c r="X13" s="76">
        <v>14</v>
      </c>
      <c r="Y13" s="76">
        <v>21</v>
      </c>
      <c r="Z13" s="76"/>
    </row>
    <row r="14" spans="2:53" x14ac:dyDescent="0.2">
      <c r="B14" s="75">
        <v>1988</v>
      </c>
      <c r="C14" s="82">
        <v>2.0500000000000003</v>
      </c>
      <c r="D14" s="78">
        <v>0.9</v>
      </c>
      <c r="H14" s="82">
        <v>9.44</v>
      </c>
      <c r="I14" s="78">
        <v>8.1999999999999993</v>
      </c>
      <c r="M14" s="82">
        <v>15.5</v>
      </c>
      <c r="N14" s="78">
        <v>14.9</v>
      </c>
      <c r="R14" s="82">
        <v>23.58</v>
      </c>
      <c r="S14" s="78">
        <v>21.6</v>
      </c>
      <c r="W14" s="76">
        <v>7</v>
      </c>
      <c r="X14" s="76">
        <v>14</v>
      </c>
      <c r="Y14" s="76">
        <v>21</v>
      </c>
      <c r="Z14" s="76"/>
    </row>
    <row r="15" spans="2:53" x14ac:dyDescent="0.2">
      <c r="B15" s="75">
        <v>1989</v>
      </c>
      <c r="C15" s="82">
        <v>2.36</v>
      </c>
      <c r="D15" s="78">
        <v>0.9</v>
      </c>
      <c r="H15" s="82">
        <v>9.94</v>
      </c>
      <c r="I15" s="78">
        <v>8.1999999999999993</v>
      </c>
      <c r="M15" s="82">
        <v>16.02</v>
      </c>
      <c r="N15" s="78">
        <v>14.9</v>
      </c>
      <c r="R15" s="82">
        <v>24</v>
      </c>
      <c r="S15" s="78">
        <v>21.6</v>
      </c>
      <c r="W15" s="76">
        <v>7</v>
      </c>
      <c r="X15" s="76">
        <v>14</v>
      </c>
      <c r="Y15" s="76">
        <v>21</v>
      </c>
      <c r="Z15" s="76"/>
    </row>
    <row r="16" spans="2:53" x14ac:dyDescent="0.2">
      <c r="B16" s="75">
        <v>1990</v>
      </c>
      <c r="C16" s="82">
        <v>2.77</v>
      </c>
      <c r="E16" s="79">
        <v>1</v>
      </c>
      <c r="H16" s="82">
        <v>9.94</v>
      </c>
      <c r="J16" s="79">
        <v>8</v>
      </c>
      <c r="M16" s="82">
        <v>16.7</v>
      </c>
      <c r="O16" s="79">
        <v>15</v>
      </c>
      <c r="R16" s="82">
        <v>24.5</v>
      </c>
      <c r="T16" s="78">
        <v>21.4</v>
      </c>
      <c r="W16" s="76">
        <v>7</v>
      </c>
      <c r="X16" s="76">
        <v>14</v>
      </c>
      <c r="Y16" s="76">
        <v>21</v>
      </c>
      <c r="Z16" s="76"/>
    </row>
    <row r="17" spans="2:26" x14ac:dyDescent="0.2">
      <c r="B17" s="75">
        <v>1991</v>
      </c>
      <c r="C17" s="82">
        <v>2.85</v>
      </c>
      <c r="E17" s="79">
        <v>1</v>
      </c>
      <c r="H17" s="82">
        <v>9.9</v>
      </c>
      <c r="J17" s="79">
        <v>8</v>
      </c>
      <c r="M17" s="82">
        <v>17</v>
      </c>
      <c r="O17" s="79">
        <v>15</v>
      </c>
      <c r="R17" s="82">
        <v>24.25</v>
      </c>
      <c r="T17" s="78">
        <v>21.4</v>
      </c>
      <c r="W17" s="76">
        <v>7</v>
      </c>
      <c r="X17" s="76">
        <v>14</v>
      </c>
      <c r="Y17" s="76">
        <v>21</v>
      </c>
      <c r="Z17" s="76"/>
    </row>
    <row r="18" spans="2:26" x14ac:dyDescent="0.2">
      <c r="B18" s="75">
        <v>1992</v>
      </c>
      <c r="C18" s="82">
        <v>2.2599999999999998</v>
      </c>
      <c r="E18" s="79">
        <v>1</v>
      </c>
      <c r="H18" s="82">
        <v>9.51</v>
      </c>
      <c r="J18" s="79">
        <v>8</v>
      </c>
      <c r="M18" s="82">
        <v>16.79</v>
      </c>
      <c r="O18" s="79">
        <v>15</v>
      </c>
      <c r="R18" s="82">
        <v>23.79</v>
      </c>
      <c r="T18" s="78">
        <v>21.4</v>
      </c>
      <c r="W18" s="76">
        <v>7</v>
      </c>
      <c r="X18" s="76">
        <v>14</v>
      </c>
      <c r="Y18" s="76">
        <v>21</v>
      </c>
      <c r="Z18" s="76"/>
    </row>
    <row r="19" spans="2:26" x14ac:dyDescent="0.2">
      <c r="B19" s="75">
        <v>1993</v>
      </c>
      <c r="C19" s="82">
        <v>2.3800000000000003</v>
      </c>
      <c r="E19" s="79">
        <v>1</v>
      </c>
      <c r="H19" s="82">
        <v>9.629999999999999</v>
      </c>
      <c r="J19" s="79">
        <v>8</v>
      </c>
      <c r="M19" s="82">
        <v>16.350000000000001</v>
      </c>
      <c r="O19" s="79">
        <v>15</v>
      </c>
      <c r="R19" s="82">
        <v>23.48</v>
      </c>
      <c r="T19" s="78">
        <v>21.4</v>
      </c>
      <c r="W19" s="76">
        <v>7</v>
      </c>
      <c r="X19" s="76">
        <v>14</v>
      </c>
      <c r="Y19" s="76">
        <v>21</v>
      </c>
      <c r="Z19" s="76"/>
    </row>
    <row r="20" spans="2:26" x14ac:dyDescent="0.2">
      <c r="B20" s="75">
        <v>1994</v>
      </c>
      <c r="C20" s="82">
        <v>2.5</v>
      </c>
      <c r="E20" s="79">
        <v>1</v>
      </c>
      <c r="H20" s="82">
        <v>9.33</v>
      </c>
      <c r="J20" s="79">
        <v>8</v>
      </c>
      <c r="M20" s="82">
        <v>16.440000000000001</v>
      </c>
      <c r="O20" s="79">
        <v>15</v>
      </c>
      <c r="R20" s="82">
        <v>23.17</v>
      </c>
      <c r="T20" s="78">
        <v>21.4</v>
      </c>
      <c r="W20" s="76">
        <v>7</v>
      </c>
      <c r="X20" s="76">
        <v>14</v>
      </c>
      <c r="Y20" s="76">
        <v>21</v>
      </c>
      <c r="Z20" s="76"/>
    </row>
    <row r="21" spans="2:26" x14ac:dyDescent="0.2">
      <c r="B21" s="75">
        <v>1995</v>
      </c>
      <c r="C21" s="82">
        <v>2.2599999999999998</v>
      </c>
      <c r="E21" s="79">
        <v>1</v>
      </c>
      <c r="H21" s="82">
        <v>9.4499999999999993</v>
      </c>
      <c r="J21" s="79">
        <v>8</v>
      </c>
      <c r="M21" s="82">
        <v>16.43</v>
      </c>
      <c r="O21" s="79">
        <v>15</v>
      </c>
      <c r="R21" s="82">
        <v>23.14</v>
      </c>
      <c r="T21" s="78">
        <v>21.4</v>
      </c>
      <c r="W21" s="76">
        <v>7</v>
      </c>
      <c r="X21" s="76">
        <v>14</v>
      </c>
      <c r="Y21" s="76">
        <v>21</v>
      </c>
      <c r="Z21" s="76"/>
    </row>
    <row r="22" spans="2:26" x14ac:dyDescent="0.2">
      <c r="B22" s="75">
        <v>1996</v>
      </c>
      <c r="C22" s="82">
        <v>2.19</v>
      </c>
      <c r="E22" s="79">
        <v>1</v>
      </c>
      <c r="F22" s="79">
        <v>2.4</v>
      </c>
      <c r="G22" s="78">
        <v>0.9</v>
      </c>
      <c r="H22" s="82">
        <v>9.370000000000001</v>
      </c>
      <c r="J22" s="79">
        <v>8</v>
      </c>
      <c r="K22" s="79">
        <v>8.8000000000000007</v>
      </c>
      <c r="L22" s="78">
        <v>8.1999999999999993</v>
      </c>
      <c r="M22" s="82">
        <v>16.149999999999999</v>
      </c>
      <c r="O22" s="79">
        <v>15</v>
      </c>
      <c r="P22" s="79">
        <v>16.399999999999999</v>
      </c>
      <c r="Q22" s="78">
        <v>14.9</v>
      </c>
      <c r="R22" s="82">
        <v>23.2</v>
      </c>
      <c r="T22" s="78">
        <v>21.4</v>
      </c>
      <c r="U22" s="79">
        <v>25.3</v>
      </c>
      <c r="V22" s="78">
        <v>22.8</v>
      </c>
      <c r="W22" s="76">
        <v>7</v>
      </c>
      <c r="X22" s="76">
        <v>14</v>
      </c>
      <c r="Y22" s="76">
        <v>21</v>
      </c>
      <c r="Z22" s="76"/>
    </row>
    <row r="23" spans="2:26" x14ac:dyDescent="0.2">
      <c r="B23" s="75">
        <v>1997</v>
      </c>
      <c r="C23" s="82">
        <v>2.29</v>
      </c>
      <c r="E23" s="79">
        <v>1</v>
      </c>
      <c r="F23" s="79">
        <v>2.4</v>
      </c>
      <c r="G23" s="78">
        <v>0.9</v>
      </c>
      <c r="H23" s="82">
        <v>9.27</v>
      </c>
      <c r="J23" s="79">
        <v>8</v>
      </c>
      <c r="K23" s="79">
        <v>8.8000000000000007</v>
      </c>
      <c r="L23" s="78">
        <v>8.1999999999999993</v>
      </c>
      <c r="M23" s="82">
        <v>16.23</v>
      </c>
      <c r="O23" s="79">
        <v>15</v>
      </c>
      <c r="P23" s="79">
        <v>16.399999999999999</v>
      </c>
      <c r="Q23" s="78">
        <v>14.9</v>
      </c>
      <c r="R23" s="82">
        <v>23.38</v>
      </c>
      <c r="T23" s="78">
        <v>21.4</v>
      </c>
      <c r="U23" s="79">
        <v>25.3</v>
      </c>
      <c r="V23" s="78">
        <v>22.8</v>
      </c>
      <c r="W23" s="76">
        <v>7</v>
      </c>
      <c r="X23" s="76">
        <v>14</v>
      </c>
      <c r="Y23" s="76">
        <v>21</v>
      </c>
      <c r="Z23" s="76"/>
    </row>
    <row r="24" spans="2:26" x14ac:dyDescent="0.2">
      <c r="B24" s="75">
        <v>1998</v>
      </c>
      <c r="C24" s="82">
        <v>1.94</v>
      </c>
      <c r="E24" s="79">
        <v>1</v>
      </c>
      <c r="F24" s="79">
        <v>2.4</v>
      </c>
      <c r="G24" s="78">
        <v>0.9</v>
      </c>
      <c r="H24" s="82">
        <v>9.16</v>
      </c>
      <c r="J24" s="79">
        <v>8</v>
      </c>
      <c r="K24" s="79">
        <v>8.8000000000000007</v>
      </c>
      <c r="L24" s="78">
        <v>8.1999999999999993</v>
      </c>
      <c r="M24" s="82">
        <v>16.14</v>
      </c>
      <c r="O24" s="79">
        <v>15</v>
      </c>
      <c r="P24" s="79">
        <v>16.399999999999999</v>
      </c>
      <c r="Q24" s="78">
        <v>14.9</v>
      </c>
      <c r="R24" s="82">
        <v>23.51</v>
      </c>
      <c r="T24" s="78">
        <v>21.4</v>
      </c>
      <c r="U24" s="79">
        <v>25.3</v>
      </c>
      <c r="V24" s="78">
        <v>22.8</v>
      </c>
      <c r="W24" s="76">
        <v>7</v>
      </c>
      <c r="X24" s="76">
        <v>14</v>
      </c>
      <c r="Y24" s="76">
        <v>21</v>
      </c>
      <c r="Z24" s="76"/>
    </row>
    <row r="25" spans="2:26" x14ac:dyDescent="0.2">
      <c r="B25" s="75">
        <v>1999</v>
      </c>
      <c r="E25" s="79">
        <v>1</v>
      </c>
      <c r="F25" s="79">
        <v>2.4</v>
      </c>
      <c r="G25" s="78">
        <v>0.9</v>
      </c>
      <c r="J25" s="79">
        <v>8</v>
      </c>
      <c r="K25" s="79">
        <v>8.8000000000000007</v>
      </c>
      <c r="L25" s="78">
        <v>8.1999999999999993</v>
      </c>
      <c r="O25" s="79">
        <v>15</v>
      </c>
      <c r="P25" s="79">
        <v>16.399999999999999</v>
      </c>
      <c r="Q25" s="78">
        <v>14.9</v>
      </c>
      <c r="T25" s="78">
        <v>21.4</v>
      </c>
      <c r="U25" s="79">
        <v>25.3</v>
      </c>
      <c r="V25" s="78">
        <v>22.8</v>
      </c>
      <c r="W25" s="76">
        <v>7</v>
      </c>
      <c r="X25" s="76">
        <v>14</v>
      </c>
      <c r="Y25" s="76">
        <v>21</v>
      </c>
      <c r="Z25" s="76"/>
    </row>
    <row r="26" spans="2:26" x14ac:dyDescent="0.2">
      <c r="B26" s="75">
        <v>2000</v>
      </c>
      <c r="F26" s="79">
        <v>2.4</v>
      </c>
      <c r="G26" s="78">
        <v>0.9</v>
      </c>
      <c r="K26" s="79">
        <v>8.8000000000000007</v>
      </c>
      <c r="L26" s="78">
        <v>8.1999999999999993</v>
      </c>
      <c r="P26" s="79">
        <v>16.399999999999999</v>
      </c>
      <c r="Q26" s="78">
        <v>14.9</v>
      </c>
      <c r="U26" s="79">
        <v>25.3</v>
      </c>
      <c r="V26" s="78">
        <v>22.8</v>
      </c>
      <c r="W26" s="76">
        <v>7</v>
      </c>
      <c r="X26" s="76">
        <v>14</v>
      </c>
      <c r="Y26" s="76">
        <v>21</v>
      </c>
      <c r="Z26" s="76"/>
    </row>
    <row r="27" spans="2:26" x14ac:dyDescent="0.2">
      <c r="B27" s="75">
        <v>2001</v>
      </c>
      <c r="F27" s="79">
        <v>2.4</v>
      </c>
      <c r="G27" s="78">
        <v>0.9</v>
      </c>
      <c r="K27" s="79">
        <v>8.8000000000000007</v>
      </c>
      <c r="L27" s="78">
        <v>8.1999999999999993</v>
      </c>
      <c r="P27" s="79">
        <v>16.399999999999999</v>
      </c>
      <c r="Q27" s="78">
        <v>14.9</v>
      </c>
      <c r="U27" s="79">
        <v>25.3</v>
      </c>
      <c r="V27" s="78">
        <v>22.8</v>
      </c>
      <c r="W27" s="76">
        <v>7</v>
      </c>
      <c r="X27" s="76">
        <v>14</v>
      </c>
      <c r="Y27" s="76">
        <v>21</v>
      </c>
      <c r="Z27" s="76"/>
    </row>
    <row r="28" spans="2:26" x14ac:dyDescent="0.2">
      <c r="B28" s="75">
        <v>2002</v>
      </c>
      <c r="F28" s="79">
        <v>2.4</v>
      </c>
      <c r="G28" s="78">
        <v>0.9</v>
      </c>
      <c r="K28" s="79">
        <v>8.8000000000000007</v>
      </c>
      <c r="L28" s="78">
        <v>8.1999999999999993</v>
      </c>
      <c r="P28" s="79">
        <v>16.399999999999999</v>
      </c>
      <c r="Q28" s="78">
        <v>14.9</v>
      </c>
      <c r="U28" s="79">
        <v>25.3</v>
      </c>
      <c r="V28" s="78">
        <v>22.8</v>
      </c>
      <c r="W28" s="76">
        <v>7</v>
      </c>
      <c r="X28" s="76">
        <v>14</v>
      </c>
      <c r="Y28" s="76">
        <v>21</v>
      </c>
      <c r="Z28" s="76"/>
    </row>
    <row r="29" spans="2:26" x14ac:dyDescent="0.2">
      <c r="B29" s="75">
        <v>2003</v>
      </c>
      <c r="F29" s="79">
        <v>2.4</v>
      </c>
      <c r="G29" s="78">
        <v>0.9</v>
      </c>
      <c r="K29" s="79">
        <v>8.8000000000000007</v>
      </c>
      <c r="L29" s="78">
        <v>8.1999999999999993</v>
      </c>
      <c r="P29" s="79">
        <v>16.399999999999999</v>
      </c>
      <c r="Q29" s="78">
        <v>14.9</v>
      </c>
      <c r="U29" s="79">
        <v>25.3</v>
      </c>
      <c r="V29" s="78">
        <v>22.8</v>
      </c>
      <c r="W29" s="76">
        <v>7</v>
      </c>
      <c r="X29" s="76">
        <v>14</v>
      </c>
      <c r="Y29" s="76">
        <v>21</v>
      </c>
      <c r="Z29" s="76"/>
    </row>
    <row r="32" spans="2:26" x14ac:dyDescent="0.2">
      <c r="B32" s="81"/>
      <c r="C32" s="81"/>
      <c r="D32" s="81"/>
    </row>
    <row r="33" spans="3:10" x14ac:dyDescent="0.2">
      <c r="C33" s="80"/>
    </row>
    <row r="34" spans="3:10" x14ac:dyDescent="0.2">
      <c r="C34" s="80"/>
    </row>
    <row r="35" spans="3:10" x14ac:dyDescent="0.2">
      <c r="C35" s="80"/>
    </row>
    <row r="36" spans="3:10" x14ac:dyDescent="0.2">
      <c r="C36" s="80"/>
    </row>
    <row r="37" spans="3:10" x14ac:dyDescent="0.2">
      <c r="C37" s="80"/>
    </row>
    <row r="38" spans="3:10" x14ac:dyDescent="0.2">
      <c r="C38" s="80"/>
    </row>
    <row r="39" spans="3:10" x14ac:dyDescent="0.2">
      <c r="C39" s="80"/>
    </row>
    <row r="40" spans="3:10" x14ac:dyDescent="0.2">
      <c r="C40" s="80"/>
    </row>
    <row r="41" spans="3:10" x14ac:dyDescent="0.2">
      <c r="C41" s="80"/>
    </row>
    <row r="42" spans="3:10" x14ac:dyDescent="0.2">
      <c r="C42" s="80"/>
    </row>
    <row r="43" spans="3:10" x14ac:dyDescent="0.2">
      <c r="C43" s="80"/>
    </row>
    <row r="44" spans="3:10" x14ac:dyDescent="0.2">
      <c r="C44" s="80"/>
    </row>
    <row r="45" spans="3:10" x14ac:dyDescent="0.2">
      <c r="C45" s="80"/>
      <c r="E45" s="78"/>
      <c r="J45" s="77"/>
    </row>
    <row r="46" spans="3:10" x14ac:dyDescent="0.2">
      <c r="C46" s="80"/>
      <c r="E46" s="78"/>
      <c r="J46" s="77"/>
    </row>
    <row r="47" spans="3:10" x14ac:dyDescent="0.2">
      <c r="C47" s="80"/>
      <c r="E47" s="78"/>
      <c r="J47" s="77"/>
    </row>
    <row r="48" spans="3:10" x14ac:dyDescent="0.2">
      <c r="C48" s="80"/>
      <c r="E48" s="78"/>
      <c r="J48" s="77"/>
    </row>
    <row r="49" spans="3:11" x14ac:dyDescent="0.2">
      <c r="C49" s="80"/>
      <c r="E49" s="78"/>
      <c r="J49" s="77"/>
    </row>
    <row r="50" spans="3:11" x14ac:dyDescent="0.2">
      <c r="C50" s="80"/>
      <c r="E50" s="78"/>
      <c r="J50" s="77"/>
    </row>
    <row r="51" spans="3:11" x14ac:dyDescent="0.2">
      <c r="C51" s="80"/>
      <c r="E51" s="78"/>
      <c r="F51" s="79"/>
      <c r="G51" s="78"/>
      <c r="J51" s="77"/>
      <c r="K51" s="77"/>
    </row>
    <row r="52" spans="3:11" x14ac:dyDescent="0.2">
      <c r="C52" s="80"/>
      <c r="E52" s="78"/>
      <c r="F52" s="79"/>
      <c r="G52" s="78"/>
      <c r="J52" s="77"/>
      <c r="K52" s="77"/>
    </row>
    <row r="53" spans="3:11" x14ac:dyDescent="0.2">
      <c r="C53" s="80"/>
      <c r="E53" s="78"/>
      <c r="F53" s="79"/>
      <c r="G53" s="78"/>
      <c r="J53" s="77"/>
      <c r="K53" s="77"/>
    </row>
    <row r="54" spans="3:11" x14ac:dyDescent="0.2">
      <c r="E54" s="78"/>
      <c r="F54" s="79"/>
      <c r="G54" s="78"/>
      <c r="J54" s="77"/>
      <c r="K54" s="77"/>
    </row>
    <row r="55" spans="3:11" x14ac:dyDescent="0.2">
      <c r="F55" s="79"/>
      <c r="G55" s="78"/>
      <c r="K55" s="77"/>
    </row>
    <row r="56" spans="3:11" x14ac:dyDescent="0.2">
      <c r="F56" s="79"/>
      <c r="G56" s="78"/>
      <c r="K56" s="77"/>
    </row>
    <row r="57" spans="3:11" x14ac:dyDescent="0.2">
      <c r="F57" s="79"/>
      <c r="G57" s="78"/>
      <c r="K57" s="77"/>
    </row>
    <row r="58" spans="3:11" x14ac:dyDescent="0.2">
      <c r="F58" s="79"/>
      <c r="G58" s="78"/>
      <c r="K58" s="7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9"/>
  <sheetViews>
    <sheetView zoomScale="70" zoomScaleNormal="70" workbookViewId="0"/>
  </sheetViews>
  <sheetFormatPr defaultRowHeight="14.25" x14ac:dyDescent="0.2"/>
  <cols>
    <col min="1" max="2" width="9.140625" style="75"/>
    <col min="3" max="3" width="10.28515625" style="75" bestFit="1" customWidth="1"/>
    <col min="4" max="4" width="8.5703125" style="75" customWidth="1"/>
    <col min="5" max="5" width="12.7109375" style="75" bestFit="1" customWidth="1"/>
    <col min="6" max="6" width="10.140625" style="75" customWidth="1"/>
    <col min="7" max="7" width="12.85546875" style="75" bestFit="1" customWidth="1"/>
    <col min="8" max="22" width="9.140625" style="75"/>
    <col min="23" max="25" width="9.140625" style="76"/>
    <col min="26" max="16384" width="9.140625" style="75"/>
  </cols>
  <sheetData>
    <row r="1" spans="2:53" x14ac:dyDescent="0.2">
      <c r="C1" s="81" t="s">
        <v>176</v>
      </c>
      <c r="H1" s="81" t="s">
        <v>175</v>
      </c>
      <c r="M1" s="81" t="s">
        <v>174</v>
      </c>
      <c r="R1" s="81" t="s">
        <v>173</v>
      </c>
    </row>
    <row r="2" spans="2:53" s="86" customFormat="1" x14ac:dyDescent="0.2">
      <c r="C2" s="86" t="s">
        <v>3</v>
      </c>
      <c r="H2" s="86" t="s">
        <v>11</v>
      </c>
      <c r="M2" s="78" t="s">
        <v>4</v>
      </c>
      <c r="R2" s="78" t="s">
        <v>10</v>
      </c>
      <c r="W2" s="76"/>
      <c r="X2" s="76"/>
      <c r="Y2" s="76"/>
      <c r="AA2" s="78"/>
      <c r="AF2" s="78"/>
      <c r="AK2" s="78"/>
    </row>
    <row r="3" spans="2:53" x14ac:dyDescent="0.2">
      <c r="C3" s="80" t="s">
        <v>172</v>
      </c>
      <c r="D3" s="75" t="s">
        <v>171</v>
      </c>
      <c r="E3" s="75" t="s">
        <v>170</v>
      </c>
      <c r="F3" s="75" t="s">
        <v>169</v>
      </c>
      <c r="G3" s="75" t="s">
        <v>168</v>
      </c>
      <c r="H3" s="80" t="s">
        <v>172</v>
      </c>
      <c r="I3" s="80" t="s">
        <v>180</v>
      </c>
      <c r="J3" s="80" t="s">
        <v>179</v>
      </c>
      <c r="K3" s="80" t="s">
        <v>178</v>
      </c>
      <c r="L3" s="80" t="s">
        <v>177</v>
      </c>
      <c r="M3" s="80" t="s">
        <v>172</v>
      </c>
      <c r="N3" s="80" t="s">
        <v>180</v>
      </c>
      <c r="O3" s="80" t="s">
        <v>179</v>
      </c>
      <c r="P3" s="80" t="s">
        <v>178</v>
      </c>
      <c r="Q3" s="80" t="s">
        <v>177</v>
      </c>
      <c r="R3" s="80" t="s">
        <v>172</v>
      </c>
      <c r="S3" s="80" t="s">
        <v>180</v>
      </c>
      <c r="T3" s="80" t="s">
        <v>179</v>
      </c>
      <c r="U3" s="80" t="s">
        <v>178</v>
      </c>
      <c r="V3" s="80" t="s">
        <v>177</v>
      </c>
      <c r="W3" s="83" t="s">
        <v>167</v>
      </c>
      <c r="X3" s="83" t="s">
        <v>166</v>
      </c>
      <c r="Y3" s="83" t="s">
        <v>165</v>
      </c>
      <c r="Z3" s="83" t="s">
        <v>164</v>
      </c>
      <c r="AA3" s="83" t="s">
        <v>163</v>
      </c>
      <c r="AB3" s="83" t="s">
        <v>162</v>
      </c>
      <c r="AC3" s="83" t="s">
        <v>161</v>
      </c>
      <c r="AD3" s="83" t="s">
        <v>160</v>
      </c>
      <c r="AE3" s="83" t="s">
        <v>159</v>
      </c>
      <c r="AF3" s="83" t="s">
        <v>158</v>
      </c>
      <c r="AG3" s="83" t="s">
        <v>157</v>
      </c>
      <c r="AH3" s="83" t="s">
        <v>156</v>
      </c>
      <c r="AI3" s="83" t="s">
        <v>155</v>
      </c>
      <c r="AJ3" s="83" t="s">
        <v>154</v>
      </c>
      <c r="AK3" s="83" t="s">
        <v>153</v>
      </c>
      <c r="AL3" s="83" t="s">
        <v>152</v>
      </c>
      <c r="AM3" s="83" t="s">
        <v>151</v>
      </c>
      <c r="AN3" s="83" t="s">
        <v>150</v>
      </c>
      <c r="AO3" s="83" t="s">
        <v>149</v>
      </c>
      <c r="AP3" s="83" t="s">
        <v>148</v>
      </c>
      <c r="AQ3" s="83" t="s">
        <v>147</v>
      </c>
      <c r="AR3" s="83" t="s">
        <v>146</v>
      </c>
      <c r="AS3" s="83" t="s">
        <v>145</v>
      </c>
      <c r="AT3" s="83" t="s">
        <v>144</v>
      </c>
      <c r="AU3" s="83" t="s">
        <v>143</v>
      </c>
      <c r="AV3" s="83" t="s">
        <v>142</v>
      </c>
      <c r="AW3" s="83" t="s">
        <v>141</v>
      </c>
      <c r="AX3" s="83" t="s">
        <v>140</v>
      </c>
      <c r="AY3" s="83" t="s">
        <v>139</v>
      </c>
      <c r="AZ3" s="83" t="s">
        <v>138</v>
      </c>
      <c r="BA3" s="83" t="s">
        <v>137</v>
      </c>
    </row>
    <row r="4" spans="2:53" x14ac:dyDescent="0.2">
      <c r="B4" s="75">
        <v>1978</v>
      </c>
      <c r="C4" s="82">
        <v>1.21</v>
      </c>
      <c r="H4" s="82">
        <v>9.86</v>
      </c>
      <c r="M4" s="82">
        <v>16.39</v>
      </c>
      <c r="R4" s="82">
        <v>22.42</v>
      </c>
      <c r="W4" s="76">
        <v>7</v>
      </c>
      <c r="X4" s="76">
        <v>14</v>
      </c>
      <c r="Y4" s="76">
        <v>21</v>
      </c>
      <c r="Z4" s="76">
        <v>0</v>
      </c>
      <c r="AA4" s="76">
        <f t="shared" ref="AA4:BA4" si="0">Z4+1</f>
        <v>1</v>
      </c>
      <c r="AB4" s="76">
        <f t="shared" si="0"/>
        <v>2</v>
      </c>
      <c r="AC4" s="76">
        <f t="shared" si="0"/>
        <v>3</v>
      </c>
      <c r="AD4" s="76">
        <f t="shared" si="0"/>
        <v>4</v>
      </c>
      <c r="AE4" s="76">
        <f t="shared" si="0"/>
        <v>5</v>
      </c>
      <c r="AF4" s="76">
        <f t="shared" si="0"/>
        <v>6</v>
      </c>
      <c r="AG4" s="76">
        <f t="shared" si="0"/>
        <v>7</v>
      </c>
      <c r="AH4" s="76">
        <f t="shared" si="0"/>
        <v>8</v>
      </c>
      <c r="AI4" s="76">
        <f t="shared" si="0"/>
        <v>9</v>
      </c>
      <c r="AJ4" s="76">
        <f t="shared" si="0"/>
        <v>10</v>
      </c>
      <c r="AK4" s="76">
        <f t="shared" si="0"/>
        <v>11</v>
      </c>
      <c r="AL4" s="76">
        <f t="shared" si="0"/>
        <v>12</v>
      </c>
      <c r="AM4" s="76">
        <f t="shared" si="0"/>
        <v>13</v>
      </c>
      <c r="AN4" s="76">
        <f t="shared" si="0"/>
        <v>14</v>
      </c>
      <c r="AO4" s="76">
        <f t="shared" si="0"/>
        <v>15</v>
      </c>
      <c r="AP4" s="76">
        <f t="shared" si="0"/>
        <v>16</v>
      </c>
      <c r="AQ4" s="76">
        <f t="shared" si="0"/>
        <v>17</v>
      </c>
      <c r="AR4" s="76">
        <f t="shared" si="0"/>
        <v>18</v>
      </c>
      <c r="AS4" s="76">
        <f t="shared" si="0"/>
        <v>19</v>
      </c>
      <c r="AT4" s="76">
        <f t="shared" si="0"/>
        <v>20</v>
      </c>
      <c r="AU4" s="76">
        <f t="shared" si="0"/>
        <v>21</v>
      </c>
      <c r="AV4" s="76">
        <f t="shared" si="0"/>
        <v>22</v>
      </c>
      <c r="AW4" s="76">
        <f t="shared" si="0"/>
        <v>23</v>
      </c>
      <c r="AX4" s="76">
        <f t="shared" si="0"/>
        <v>24</v>
      </c>
      <c r="AY4" s="76">
        <f t="shared" si="0"/>
        <v>25</v>
      </c>
      <c r="AZ4" s="76">
        <f t="shared" si="0"/>
        <v>26</v>
      </c>
      <c r="BA4" s="76">
        <f t="shared" si="0"/>
        <v>27</v>
      </c>
    </row>
    <row r="5" spans="2:53" x14ac:dyDescent="0.2">
      <c r="B5" s="75">
        <v>1979</v>
      </c>
      <c r="C5" s="82">
        <v>1.27</v>
      </c>
      <c r="H5" s="82">
        <v>10.39</v>
      </c>
      <c r="M5" s="82">
        <v>16.68</v>
      </c>
      <c r="R5" s="82">
        <v>22.58</v>
      </c>
      <c r="W5" s="76">
        <v>7</v>
      </c>
      <c r="X5" s="76">
        <v>14</v>
      </c>
      <c r="Y5" s="76">
        <v>21</v>
      </c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</row>
    <row r="6" spans="2:53" x14ac:dyDescent="0.2">
      <c r="B6" s="75">
        <v>1980</v>
      </c>
      <c r="C6" s="82">
        <v>1.5</v>
      </c>
      <c r="D6" s="78">
        <v>0.7</v>
      </c>
      <c r="H6" s="82">
        <v>10.309999999999999</v>
      </c>
      <c r="I6" s="75">
        <v>8.4</v>
      </c>
      <c r="M6" s="82">
        <v>16.66</v>
      </c>
      <c r="N6" s="75">
        <v>15.3</v>
      </c>
      <c r="R6" s="82">
        <v>22.92</v>
      </c>
      <c r="S6" s="75">
        <v>23.4</v>
      </c>
      <c r="W6" s="76">
        <v>7</v>
      </c>
      <c r="X6" s="76">
        <v>14</v>
      </c>
      <c r="Y6" s="76">
        <v>21</v>
      </c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</row>
    <row r="7" spans="2:53" x14ac:dyDescent="0.2">
      <c r="B7" s="75">
        <v>1981</v>
      </c>
      <c r="C7" s="82">
        <v>1.7500000000000002</v>
      </c>
      <c r="D7" s="78">
        <v>0.7</v>
      </c>
      <c r="H7" s="82">
        <v>10.16</v>
      </c>
      <c r="I7" s="75">
        <v>8.4</v>
      </c>
      <c r="M7" s="82">
        <v>16.829999999999998</v>
      </c>
      <c r="N7" s="75">
        <v>15.3</v>
      </c>
      <c r="R7" s="82">
        <v>22.94</v>
      </c>
      <c r="S7" s="75">
        <v>23.4</v>
      </c>
      <c r="W7" s="76">
        <v>7</v>
      </c>
      <c r="X7" s="76">
        <v>14</v>
      </c>
      <c r="Y7" s="76">
        <v>21</v>
      </c>
      <c r="Z7" s="76"/>
    </row>
    <row r="8" spans="2:53" x14ac:dyDescent="0.2">
      <c r="B8" s="75">
        <v>1982</v>
      </c>
      <c r="C8" s="82">
        <v>1.6</v>
      </c>
      <c r="D8" s="78">
        <v>0.7</v>
      </c>
      <c r="H8" s="82">
        <v>9.4499999999999993</v>
      </c>
      <c r="I8" s="75">
        <v>8.4</v>
      </c>
      <c r="M8" s="82">
        <v>16.55</v>
      </c>
      <c r="N8" s="75">
        <v>15.3</v>
      </c>
      <c r="R8" s="82">
        <v>23.009999999999998</v>
      </c>
      <c r="S8" s="75">
        <v>23.4</v>
      </c>
      <c r="W8" s="76">
        <v>7</v>
      </c>
      <c r="X8" s="76">
        <v>14</v>
      </c>
      <c r="Y8" s="76">
        <v>21</v>
      </c>
      <c r="Z8" s="76"/>
    </row>
    <row r="9" spans="2:53" x14ac:dyDescent="0.2">
      <c r="B9" s="75">
        <v>1983</v>
      </c>
      <c r="C9" s="82">
        <v>1.55</v>
      </c>
      <c r="D9" s="78">
        <v>0.7</v>
      </c>
      <c r="H9" s="82">
        <v>9.52</v>
      </c>
      <c r="I9" s="75">
        <v>8.4</v>
      </c>
      <c r="M9" s="82">
        <v>16.18</v>
      </c>
      <c r="N9" s="75">
        <v>15.3</v>
      </c>
      <c r="R9" s="82">
        <v>22.49</v>
      </c>
      <c r="S9" s="75">
        <v>23.4</v>
      </c>
      <c r="W9" s="76">
        <v>7</v>
      </c>
      <c r="X9" s="76">
        <v>14</v>
      </c>
      <c r="Y9" s="76">
        <v>21</v>
      </c>
      <c r="Z9" s="76"/>
    </row>
    <row r="10" spans="2:53" x14ac:dyDescent="0.2">
      <c r="B10" s="75">
        <v>1984</v>
      </c>
      <c r="C10" s="82">
        <v>1.52</v>
      </c>
      <c r="D10" s="78">
        <v>0.7</v>
      </c>
      <c r="H10" s="82">
        <v>9.44</v>
      </c>
      <c r="I10" s="75">
        <v>8.4</v>
      </c>
      <c r="M10" s="82">
        <v>16.13</v>
      </c>
      <c r="N10" s="75">
        <v>15.3</v>
      </c>
      <c r="R10" s="82">
        <v>22.32</v>
      </c>
      <c r="S10" s="75">
        <v>23.4</v>
      </c>
      <c r="W10" s="76">
        <v>7</v>
      </c>
      <c r="X10" s="76">
        <v>14</v>
      </c>
      <c r="Y10" s="76">
        <v>21</v>
      </c>
      <c r="Z10" s="76"/>
    </row>
    <row r="11" spans="2:53" x14ac:dyDescent="0.2">
      <c r="B11" s="75">
        <v>1985</v>
      </c>
      <c r="C11" s="82">
        <v>1.7500000000000002</v>
      </c>
      <c r="D11" s="78">
        <v>0.7</v>
      </c>
      <c r="H11" s="82">
        <v>9.11</v>
      </c>
      <c r="I11" s="75">
        <v>8.4</v>
      </c>
      <c r="M11" s="82">
        <v>16.309999999999999</v>
      </c>
      <c r="N11" s="75">
        <v>15.3</v>
      </c>
      <c r="R11" s="82">
        <v>22.59</v>
      </c>
      <c r="S11" s="75">
        <v>23.4</v>
      </c>
      <c r="W11" s="76">
        <v>7</v>
      </c>
      <c r="X11" s="76">
        <v>14</v>
      </c>
      <c r="Y11" s="76">
        <v>21</v>
      </c>
      <c r="Z11" s="76"/>
    </row>
    <row r="12" spans="2:53" x14ac:dyDescent="0.2">
      <c r="B12" s="75">
        <v>1986</v>
      </c>
      <c r="C12" s="82">
        <v>1.7500000000000002</v>
      </c>
      <c r="D12" s="78">
        <v>0.7</v>
      </c>
      <c r="H12" s="82">
        <v>9.68</v>
      </c>
      <c r="I12" s="75">
        <v>8.4</v>
      </c>
      <c r="M12" s="82">
        <v>16.440000000000001</v>
      </c>
      <c r="N12" s="75">
        <v>15.3</v>
      </c>
      <c r="R12" s="82">
        <v>22.81</v>
      </c>
      <c r="S12" s="75">
        <v>23.4</v>
      </c>
      <c r="W12" s="76">
        <v>7</v>
      </c>
      <c r="X12" s="76">
        <v>14</v>
      </c>
      <c r="Y12" s="76">
        <v>21</v>
      </c>
      <c r="Z12" s="76"/>
    </row>
    <row r="13" spans="2:53" x14ac:dyDescent="0.2">
      <c r="B13" s="75">
        <v>1987</v>
      </c>
      <c r="C13" s="82">
        <v>1.8399999999999999</v>
      </c>
      <c r="D13" s="78">
        <v>0.7</v>
      </c>
      <c r="H13" s="82">
        <v>9.57</v>
      </c>
      <c r="I13" s="75">
        <v>8.4</v>
      </c>
      <c r="M13" s="82">
        <v>16.28</v>
      </c>
      <c r="N13" s="75">
        <v>15.3</v>
      </c>
      <c r="R13" s="82">
        <v>22.75</v>
      </c>
      <c r="S13" s="75">
        <v>23.4</v>
      </c>
      <c r="W13" s="76">
        <v>7</v>
      </c>
      <c r="X13" s="76">
        <v>14</v>
      </c>
      <c r="Y13" s="76">
        <v>21</v>
      </c>
      <c r="Z13" s="76"/>
    </row>
    <row r="14" spans="2:53" x14ac:dyDescent="0.2">
      <c r="B14" s="75">
        <v>1988</v>
      </c>
      <c r="C14" s="82">
        <v>2.15</v>
      </c>
      <c r="D14" s="78">
        <v>0.7</v>
      </c>
      <c r="H14" s="82">
        <v>9.57</v>
      </c>
      <c r="I14" s="75">
        <v>8.4</v>
      </c>
      <c r="M14" s="82">
        <v>16.54</v>
      </c>
      <c r="N14" s="75">
        <v>15.3</v>
      </c>
      <c r="R14" s="82">
        <v>22.71</v>
      </c>
      <c r="S14" s="75">
        <v>23.4</v>
      </c>
      <c r="W14" s="76">
        <v>7</v>
      </c>
      <c r="X14" s="76">
        <v>14</v>
      </c>
      <c r="Y14" s="76">
        <v>21</v>
      </c>
      <c r="Z14" s="76"/>
    </row>
    <row r="15" spans="2:53" x14ac:dyDescent="0.2">
      <c r="B15" s="75">
        <v>1989</v>
      </c>
      <c r="C15" s="82">
        <v>2.31</v>
      </c>
      <c r="D15" s="78">
        <v>0.7</v>
      </c>
      <c r="H15" s="82">
        <v>9.43</v>
      </c>
      <c r="I15" s="75">
        <v>8.4</v>
      </c>
      <c r="M15" s="82">
        <v>16.8</v>
      </c>
      <c r="N15" s="75">
        <v>15.3</v>
      </c>
      <c r="R15" s="82">
        <v>22.93</v>
      </c>
      <c r="S15" s="75">
        <v>23.4</v>
      </c>
      <c r="W15" s="76">
        <v>7</v>
      </c>
      <c r="X15" s="76">
        <v>14</v>
      </c>
      <c r="Y15" s="76">
        <v>21</v>
      </c>
      <c r="Z15" s="76"/>
    </row>
    <row r="16" spans="2:53" x14ac:dyDescent="0.2">
      <c r="B16" s="75">
        <v>1990</v>
      </c>
      <c r="C16" s="82">
        <v>2.4299999999999997</v>
      </c>
      <c r="E16" s="79">
        <v>1.8</v>
      </c>
      <c r="H16" s="82">
        <v>9.58</v>
      </c>
      <c r="J16" s="77">
        <v>8.1999999999999993</v>
      </c>
      <c r="M16" s="82">
        <v>16.8</v>
      </c>
      <c r="O16" s="77">
        <v>15.1</v>
      </c>
      <c r="R16" s="82">
        <v>22.84</v>
      </c>
      <c r="T16" s="75">
        <v>22.1</v>
      </c>
      <c r="W16" s="76">
        <v>7</v>
      </c>
      <c r="X16" s="76">
        <v>14</v>
      </c>
      <c r="Y16" s="76">
        <v>21</v>
      </c>
      <c r="Z16" s="76"/>
    </row>
    <row r="17" spans="2:26" x14ac:dyDescent="0.2">
      <c r="B17" s="75">
        <v>1991</v>
      </c>
      <c r="C17" s="82">
        <v>2.46</v>
      </c>
      <c r="E17" s="79">
        <v>1.8</v>
      </c>
      <c r="H17" s="82">
        <v>9.43</v>
      </c>
      <c r="J17" s="77">
        <v>8.1999999999999993</v>
      </c>
      <c r="M17" s="82">
        <v>16.600000000000001</v>
      </c>
      <c r="O17" s="77">
        <v>15.1</v>
      </c>
      <c r="R17" s="82">
        <v>22.91</v>
      </c>
      <c r="T17" s="75">
        <v>22.1</v>
      </c>
      <c r="W17" s="76">
        <v>7</v>
      </c>
      <c r="X17" s="76">
        <v>14</v>
      </c>
      <c r="Y17" s="76">
        <v>21</v>
      </c>
      <c r="Z17" s="76"/>
    </row>
    <row r="18" spans="2:26" x14ac:dyDescent="0.2">
      <c r="B18" s="75">
        <v>1992</v>
      </c>
      <c r="C18" s="82">
        <v>2.5299999999999998</v>
      </c>
      <c r="E18" s="79">
        <v>1.8</v>
      </c>
      <c r="H18" s="82">
        <v>9.2100000000000009</v>
      </c>
      <c r="J18" s="77">
        <v>8.1999999999999993</v>
      </c>
      <c r="M18" s="82">
        <v>16.52</v>
      </c>
      <c r="O18" s="77">
        <v>15.1</v>
      </c>
      <c r="R18" s="82">
        <v>22.97</v>
      </c>
      <c r="T18" s="75">
        <v>22.1</v>
      </c>
      <c r="W18" s="76">
        <v>7</v>
      </c>
      <c r="X18" s="76">
        <v>14</v>
      </c>
      <c r="Y18" s="76">
        <v>21</v>
      </c>
      <c r="Z18" s="76"/>
    </row>
    <row r="19" spans="2:26" x14ac:dyDescent="0.2">
      <c r="B19" s="75">
        <v>1993</v>
      </c>
      <c r="C19" s="82">
        <v>2.4299999999999997</v>
      </c>
      <c r="E19" s="79">
        <v>1.8</v>
      </c>
      <c r="H19" s="82">
        <v>9.39</v>
      </c>
      <c r="J19" s="77">
        <v>8.1999999999999993</v>
      </c>
      <c r="M19" s="82">
        <v>16.420000000000002</v>
      </c>
      <c r="O19" s="77">
        <v>15.1</v>
      </c>
      <c r="R19" s="82">
        <v>22.79</v>
      </c>
      <c r="T19" s="75">
        <v>22.1</v>
      </c>
      <c r="W19" s="76">
        <v>7</v>
      </c>
      <c r="X19" s="76">
        <v>14</v>
      </c>
      <c r="Y19" s="76">
        <v>21</v>
      </c>
      <c r="Z19" s="76"/>
    </row>
    <row r="20" spans="2:26" x14ac:dyDescent="0.2">
      <c r="B20" s="75">
        <v>1994</v>
      </c>
      <c r="C20" s="82">
        <v>2.44</v>
      </c>
      <c r="E20" s="79">
        <v>1.8</v>
      </c>
      <c r="H20" s="82">
        <v>9.3800000000000008</v>
      </c>
      <c r="J20" s="77">
        <v>8.1999999999999993</v>
      </c>
      <c r="M20" s="82">
        <v>16.64</v>
      </c>
      <c r="O20" s="77">
        <v>15.1</v>
      </c>
      <c r="R20" s="82">
        <v>22.68</v>
      </c>
      <c r="T20" s="75">
        <v>22.1</v>
      </c>
      <c r="W20" s="76">
        <v>7</v>
      </c>
      <c r="X20" s="76">
        <v>14</v>
      </c>
      <c r="Y20" s="76">
        <v>21</v>
      </c>
      <c r="Z20" s="76"/>
    </row>
    <row r="21" spans="2:26" x14ac:dyDescent="0.2">
      <c r="B21" s="75">
        <v>1995</v>
      </c>
      <c r="C21" s="82">
        <v>2.36</v>
      </c>
      <c r="E21" s="79">
        <v>1.8</v>
      </c>
      <c r="H21" s="82">
        <v>9.49</v>
      </c>
      <c r="J21" s="77">
        <v>8.1999999999999993</v>
      </c>
      <c r="M21" s="82">
        <v>16.579999999999998</v>
      </c>
      <c r="O21" s="77">
        <v>15.1</v>
      </c>
      <c r="R21" s="82">
        <v>22.66</v>
      </c>
      <c r="T21" s="75">
        <v>22.1</v>
      </c>
      <c r="W21" s="76">
        <v>7</v>
      </c>
      <c r="X21" s="76">
        <v>14</v>
      </c>
      <c r="Y21" s="76">
        <v>21</v>
      </c>
      <c r="Z21" s="76"/>
    </row>
    <row r="22" spans="2:26" x14ac:dyDescent="0.2">
      <c r="B22" s="75">
        <v>1996</v>
      </c>
      <c r="C22" s="82">
        <v>2.29</v>
      </c>
      <c r="E22" s="79">
        <v>1.8</v>
      </c>
      <c r="F22" s="79">
        <v>2.6</v>
      </c>
      <c r="G22" s="78">
        <v>0.8</v>
      </c>
      <c r="H22" s="82">
        <v>9.2200000000000006</v>
      </c>
      <c r="J22" s="77">
        <v>8.1999999999999993</v>
      </c>
      <c r="K22" s="77">
        <v>9</v>
      </c>
      <c r="L22" s="75">
        <v>9.6999999999999993</v>
      </c>
      <c r="M22" s="82">
        <v>16.39</v>
      </c>
      <c r="O22" s="77">
        <v>15.1</v>
      </c>
      <c r="P22" s="77">
        <v>15.8</v>
      </c>
      <c r="Q22" s="77">
        <v>16.5</v>
      </c>
      <c r="R22" s="82">
        <v>22.78</v>
      </c>
      <c r="T22" s="75">
        <v>22.1</v>
      </c>
      <c r="U22" s="75">
        <v>25.3</v>
      </c>
      <c r="V22" s="75">
        <v>23.7</v>
      </c>
      <c r="W22" s="76">
        <v>7</v>
      </c>
      <c r="X22" s="76">
        <v>14</v>
      </c>
      <c r="Y22" s="76">
        <v>21</v>
      </c>
      <c r="Z22" s="76"/>
    </row>
    <row r="23" spans="2:26" x14ac:dyDescent="0.2">
      <c r="B23" s="75">
        <v>1997</v>
      </c>
      <c r="C23" s="82">
        <v>2.2800000000000002</v>
      </c>
      <c r="E23" s="79">
        <v>1.8</v>
      </c>
      <c r="F23" s="79">
        <v>2.6</v>
      </c>
      <c r="G23" s="78">
        <v>0.8</v>
      </c>
      <c r="H23" s="82">
        <v>9.75</v>
      </c>
      <c r="J23" s="77">
        <v>8.1999999999999993</v>
      </c>
      <c r="K23" s="77">
        <v>9</v>
      </c>
      <c r="L23" s="75">
        <v>9.6999999999999993</v>
      </c>
      <c r="M23" s="82">
        <v>16.579999999999998</v>
      </c>
      <c r="O23" s="77">
        <v>15.1</v>
      </c>
      <c r="P23" s="77">
        <v>15.8</v>
      </c>
      <c r="Q23" s="77">
        <v>16.5</v>
      </c>
      <c r="R23" s="82">
        <v>22.69</v>
      </c>
      <c r="T23" s="75">
        <v>22.1</v>
      </c>
      <c r="U23" s="75">
        <v>25.3</v>
      </c>
      <c r="V23" s="75">
        <v>23.7</v>
      </c>
      <c r="W23" s="76">
        <v>7</v>
      </c>
      <c r="X23" s="76">
        <v>14</v>
      </c>
      <c r="Y23" s="76">
        <v>21</v>
      </c>
      <c r="Z23" s="76"/>
    </row>
    <row r="24" spans="2:26" x14ac:dyDescent="0.2">
      <c r="B24" s="75">
        <v>1998</v>
      </c>
      <c r="C24" s="82">
        <v>2.33</v>
      </c>
      <c r="E24" s="79">
        <v>1.8</v>
      </c>
      <c r="F24" s="79">
        <v>2.6</v>
      </c>
      <c r="G24" s="78">
        <v>0.8</v>
      </c>
      <c r="H24" s="82">
        <v>9.52</v>
      </c>
      <c r="J24" s="77">
        <v>8.1999999999999993</v>
      </c>
      <c r="K24" s="77">
        <v>9</v>
      </c>
      <c r="L24" s="75">
        <v>9.6999999999999993</v>
      </c>
      <c r="M24" s="82">
        <v>16.5</v>
      </c>
      <c r="O24" s="77">
        <v>15.1</v>
      </c>
      <c r="P24" s="77">
        <v>15.8</v>
      </c>
      <c r="Q24" s="77">
        <v>16.5</v>
      </c>
      <c r="R24" s="82">
        <v>22.84</v>
      </c>
      <c r="T24" s="75">
        <v>22.1</v>
      </c>
      <c r="U24" s="75">
        <v>25.3</v>
      </c>
      <c r="V24" s="75">
        <v>23.7</v>
      </c>
      <c r="W24" s="76">
        <v>7</v>
      </c>
      <c r="X24" s="76">
        <v>14</v>
      </c>
      <c r="Y24" s="76">
        <v>21</v>
      </c>
      <c r="Z24" s="76"/>
    </row>
    <row r="25" spans="2:26" x14ac:dyDescent="0.2">
      <c r="B25" s="75">
        <v>1999</v>
      </c>
      <c r="E25" s="79">
        <v>1.8</v>
      </c>
      <c r="F25" s="79">
        <v>2.6</v>
      </c>
      <c r="G25" s="78">
        <v>0.8</v>
      </c>
      <c r="J25" s="77">
        <v>8.1999999999999993</v>
      </c>
      <c r="K25" s="77">
        <v>9</v>
      </c>
      <c r="L25" s="75">
        <v>9.6999999999999993</v>
      </c>
      <c r="O25" s="77">
        <v>15.1</v>
      </c>
      <c r="P25" s="77">
        <v>15.8</v>
      </c>
      <c r="Q25" s="77">
        <v>16.5</v>
      </c>
      <c r="T25" s="75">
        <v>22.1</v>
      </c>
      <c r="U25" s="75">
        <v>25.3</v>
      </c>
      <c r="V25" s="75">
        <v>23.7</v>
      </c>
      <c r="W25" s="76">
        <v>7</v>
      </c>
      <c r="X25" s="76">
        <v>14</v>
      </c>
      <c r="Y25" s="76">
        <v>21</v>
      </c>
      <c r="Z25" s="76"/>
    </row>
    <row r="26" spans="2:26" x14ac:dyDescent="0.2">
      <c r="B26" s="75">
        <v>2000</v>
      </c>
      <c r="F26" s="79">
        <v>2.6</v>
      </c>
      <c r="G26" s="78">
        <v>0.8</v>
      </c>
      <c r="K26" s="77">
        <v>9</v>
      </c>
      <c r="L26" s="75">
        <v>9.6999999999999993</v>
      </c>
      <c r="P26" s="77">
        <v>15.8</v>
      </c>
      <c r="Q26" s="77">
        <v>16.5</v>
      </c>
      <c r="U26" s="75">
        <v>25.3</v>
      </c>
      <c r="V26" s="75">
        <v>23.7</v>
      </c>
      <c r="W26" s="76">
        <v>7</v>
      </c>
      <c r="X26" s="76">
        <v>14</v>
      </c>
      <c r="Y26" s="76">
        <v>21</v>
      </c>
      <c r="Z26" s="76"/>
    </row>
    <row r="27" spans="2:26" x14ac:dyDescent="0.2">
      <c r="B27" s="75">
        <v>2001</v>
      </c>
      <c r="F27" s="79">
        <v>2.6</v>
      </c>
      <c r="G27" s="78">
        <v>0.8</v>
      </c>
      <c r="K27" s="77">
        <v>9</v>
      </c>
      <c r="L27" s="75">
        <v>9.6999999999999993</v>
      </c>
      <c r="P27" s="77">
        <v>15.8</v>
      </c>
      <c r="Q27" s="77">
        <v>16.5</v>
      </c>
      <c r="U27" s="75">
        <v>25.3</v>
      </c>
      <c r="V27" s="75">
        <v>23.7</v>
      </c>
      <c r="W27" s="76">
        <v>7</v>
      </c>
      <c r="X27" s="76">
        <v>14</v>
      </c>
      <c r="Y27" s="76">
        <v>21</v>
      </c>
      <c r="Z27" s="76"/>
    </row>
    <row r="28" spans="2:26" x14ac:dyDescent="0.2">
      <c r="B28" s="75">
        <v>2002</v>
      </c>
      <c r="F28" s="79">
        <v>2.6</v>
      </c>
      <c r="G28" s="78">
        <v>0.8</v>
      </c>
      <c r="K28" s="77">
        <v>9</v>
      </c>
      <c r="L28" s="75">
        <v>9.6999999999999993</v>
      </c>
      <c r="P28" s="77">
        <v>15.8</v>
      </c>
      <c r="Q28" s="77">
        <v>16.5</v>
      </c>
      <c r="U28" s="75">
        <v>25.3</v>
      </c>
      <c r="V28" s="75">
        <v>23.7</v>
      </c>
      <c r="W28" s="76">
        <v>7</v>
      </c>
      <c r="X28" s="76">
        <v>14</v>
      </c>
      <c r="Y28" s="76">
        <v>21</v>
      </c>
      <c r="Z28" s="76"/>
    </row>
    <row r="29" spans="2:26" x14ac:dyDescent="0.2">
      <c r="B29" s="75">
        <v>2003</v>
      </c>
      <c r="F29" s="79">
        <v>2.6</v>
      </c>
      <c r="G29" s="78">
        <v>0.8</v>
      </c>
      <c r="K29" s="77">
        <v>9</v>
      </c>
      <c r="L29" s="75">
        <v>9.6999999999999993</v>
      </c>
      <c r="P29" s="77">
        <v>15.8</v>
      </c>
      <c r="Q29" s="77">
        <v>16.5</v>
      </c>
      <c r="U29" s="75">
        <v>25.3</v>
      </c>
      <c r="V29" s="75">
        <v>23.7</v>
      </c>
      <c r="W29" s="76">
        <v>7</v>
      </c>
      <c r="X29" s="76">
        <v>14</v>
      </c>
      <c r="Y29" s="76">
        <v>21</v>
      </c>
      <c r="Z29" s="76"/>
    </row>
    <row r="32" spans="2:26" x14ac:dyDescent="0.2">
      <c r="B32" s="81"/>
      <c r="C32" s="81"/>
      <c r="D32" s="81"/>
    </row>
    <row r="33" spans="3:10" x14ac:dyDescent="0.2">
      <c r="C33" s="80"/>
    </row>
    <row r="34" spans="3:10" x14ac:dyDescent="0.2">
      <c r="C34" s="80"/>
    </row>
    <row r="35" spans="3:10" x14ac:dyDescent="0.2">
      <c r="C35" s="80"/>
    </row>
    <row r="36" spans="3:10" x14ac:dyDescent="0.2">
      <c r="C36" s="80"/>
    </row>
    <row r="37" spans="3:10" x14ac:dyDescent="0.2">
      <c r="C37" s="80"/>
    </row>
    <row r="38" spans="3:10" x14ac:dyDescent="0.2">
      <c r="C38" s="80"/>
    </row>
    <row r="39" spans="3:10" x14ac:dyDescent="0.2">
      <c r="C39" s="80"/>
    </row>
    <row r="40" spans="3:10" x14ac:dyDescent="0.2">
      <c r="C40" s="80"/>
    </row>
    <row r="41" spans="3:10" x14ac:dyDescent="0.2">
      <c r="C41" s="80"/>
    </row>
    <row r="42" spans="3:10" x14ac:dyDescent="0.2">
      <c r="C42" s="80"/>
    </row>
    <row r="43" spans="3:10" x14ac:dyDescent="0.2">
      <c r="C43" s="80"/>
    </row>
    <row r="44" spans="3:10" x14ac:dyDescent="0.2">
      <c r="C44" s="80"/>
    </row>
    <row r="45" spans="3:10" x14ac:dyDescent="0.2">
      <c r="C45" s="80"/>
    </row>
    <row r="46" spans="3:10" x14ac:dyDescent="0.2">
      <c r="C46" s="80"/>
      <c r="E46" s="79"/>
      <c r="J46" s="77"/>
    </row>
    <row r="47" spans="3:10" x14ac:dyDescent="0.2">
      <c r="C47" s="80"/>
      <c r="E47" s="79"/>
      <c r="J47" s="77"/>
    </row>
    <row r="48" spans="3:10" x14ac:dyDescent="0.2">
      <c r="C48" s="80"/>
      <c r="E48" s="79"/>
      <c r="J48" s="77"/>
    </row>
    <row r="49" spans="3:11" x14ac:dyDescent="0.2">
      <c r="C49" s="80"/>
      <c r="E49" s="79"/>
      <c r="J49" s="77"/>
    </row>
    <row r="50" spans="3:11" x14ac:dyDescent="0.2">
      <c r="C50" s="80"/>
      <c r="E50" s="79"/>
      <c r="J50" s="77"/>
    </row>
    <row r="51" spans="3:11" x14ac:dyDescent="0.2">
      <c r="C51" s="80"/>
      <c r="E51" s="79"/>
      <c r="J51" s="77"/>
    </row>
    <row r="52" spans="3:11" x14ac:dyDescent="0.2">
      <c r="C52" s="80"/>
      <c r="E52" s="79"/>
      <c r="F52" s="79"/>
      <c r="G52" s="78"/>
      <c r="J52" s="77"/>
      <c r="K52" s="77"/>
    </row>
    <row r="53" spans="3:11" x14ac:dyDescent="0.2">
      <c r="C53" s="80"/>
      <c r="E53" s="79"/>
      <c r="F53" s="79"/>
      <c r="G53" s="78"/>
      <c r="J53" s="77"/>
      <c r="K53" s="77"/>
    </row>
    <row r="54" spans="3:11" x14ac:dyDescent="0.2">
      <c r="E54" s="79"/>
      <c r="F54" s="79"/>
      <c r="G54" s="78"/>
      <c r="J54" s="77"/>
      <c r="K54" s="77"/>
    </row>
    <row r="55" spans="3:11" x14ac:dyDescent="0.2">
      <c r="E55" s="79"/>
      <c r="F55" s="79"/>
      <c r="G55" s="78"/>
      <c r="J55" s="77"/>
      <c r="K55" s="77"/>
    </row>
    <row r="56" spans="3:11" x14ac:dyDescent="0.2">
      <c r="F56" s="79"/>
      <c r="G56" s="78"/>
      <c r="K56" s="77"/>
    </row>
    <row r="57" spans="3:11" x14ac:dyDescent="0.2">
      <c r="F57" s="79"/>
      <c r="G57" s="78"/>
      <c r="K57" s="77"/>
    </row>
    <row r="58" spans="3:11" x14ac:dyDescent="0.2">
      <c r="F58" s="79"/>
      <c r="G58" s="78"/>
      <c r="K58" s="77"/>
    </row>
    <row r="59" spans="3:11" x14ac:dyDescent="0.2">
      <c r="F59" s="79"/>
      <c r="G59" s="78"/>
      <c r="K59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8"/>
  <sheetViews>
    <sheetView showGridLines="0" zoomScaleNormal="100" workbookViewId="0"/>
  </sheetViews>
  <sheetFormatPr defaultRowHeight="12.75" x14ac:dyDescent="0.2"/>
  <cols>
    <col min="1" max="1" width="25.42578125" customWidth="1"/>
    <col min="2" max="2" width="13.7109375" customWidth="1"/>
    <col min="3" max="3" width="1.7109375" customWidth="1"/>
    <col min="4" max="4" width="13.7109375" customWidth="1"/>
    <col min="5" max="5" width="5.28515625" customWidth="1"/>
  </cols>
  <sheetData>
    <row r="1" spans="1:5" ht="13.5" thickBot="1" x14ac:dyDescent="0.25">
      <c r="A1" s="1" t="s">
        <v>0</v>
      </c>
      <c r="B1" s="1"/>
      <c r="C1" s="1"/>
      <c r="D1" s="1"/>
      <c r="E1" s="1"/>
    </row>
    <row r="2" spans="1:5" x14ac:dyDescent="0.2">
      <c r="A2" s="4" t="s">
        <v>15</v>
      </c>
      <c r="B2" s="4"/>
      <c r="C2" s="4"/>
      <c r="D2" s="4"/>
      <c r="E2" s="6"/>
    </row>
    <row r="3" spans="1:5" x14ac:dyDescent="0.2">
      <c r="A3" s="14" t="s">
        <v>16</v>
      </c>
      <c r="B3" s="107" t="s">
        <v>20</v>
      </c>
      <c r="C3" s="107"/>
      <c r="D3" s="107"/>
      <c r="E3" s="19"/>
    </row>
    <row r="4" spans="1:5" ht="12.75" customHeight="1" x14ac:dyDescent="0.2">
      <c r="A4" s="2"/>
      <c r="B4" s="104" t="s">
        <v>1</v>
      </c>
      <c r="C4" s="20"/>
      <c r="D4" s="102" t="s">
        <v>2</v>
      </c>
      <c r="E4" s="102"/>
    </row>
    <row r="5" spans="1:5" x14ac:dyDescent="0.2">
      <c r="A5" s="2"/>
      <c r="B5" s="105"/>
      <c r="C5" s="20"/>
      <c r="D5" s="103"/>
      <c r="E5" s="103"/>
    </row>
    <row r="6" spans="1:5" ht="12.75" customHeight="1" x14ac:dyDescent="0.2">
      <c r="A6" s="6"/>
      <c r="B6" s="106"/>
      <c r="C6" s="15"/>
      <c r="D6" s="21" t="s">
        <v>35</v>
      </c>
      <c r="E6" s="21" t="s">
        <v>36</v>
      </c>
    </row>
    <row r="7" spans="1:5" ht="12.75" customHeight="1" x14ac:dyDescent="0.2">
      <c r="A7" s="2" t="s">
        <v>34</v>
      </c>
    </row>
    <row r="8" spans="1:5" ht="12.75" customHeight="1" x14ac:dyDescent="0.2">
      <c r="A8" t="s">
        <v>5</v>
      </c>
      <c r="B8" s="7">
        <v>21.61</v>
      </c>
      <c r="C8" s="7"/>
      <c r="D8" s="7">
        <v>28.496320000000004</v>
      </c>
      <c r="E8" s="17">
        <v>1</v>
      </c>
    </row>
    <row r="9" spans="1:5" ht="12.75" customHeight="1" x14ac:dyDescent="0.2">
      <c r="A9" t="s">
        <v>23</v>
      </c>
      <c r="B9" s="7">
        <v>5.98</v>
      </c>
      <c r="C9" s="7"/>
      <c r="D9" s="7">
        <v>5.9910199999999998</v>
      </c>
      <c r="E9" s="17">
        <v>2</v>
      </c>
    </row>
    <row r="10" spans="1:5" ht="12.75" customHeight="1" x14ac:dyDescent="0.2">
      <c r="A10" t="s">
        <v>27</v>
      </c>
      <c r="B10" s="7">
        <v>3.95</v>
      </c>
      <c r="C10" s="7"/>
      <c r="D10" s="7">
        <v>3.8864299999999998</v>
      </c>
      <c r="E10" s="17">
        <v>7</v>
      </c>
    </row>
    <row r="11" spans="1:5" ht="12.75" customHeight="1" x14ac:dyDescent="0.2">
      <c r="A11" t="s">
        <v>25</v>
      </c>
      <c r="B11" s="7">
        <v>3.82</v>
      </c>
      <c r="C11" s="7"/>
      <c r="D11" s="7">
        <v>1.4238600000000001</v>
      </c>
      <c r="E11" s="17">
        <v>16</v>
      </c>
    </row>
    <row r="12" spans="1:5" ht="12.75" customHeight="1" x14ac:dyDescent="0.2">
      <c r="A12" t="s">
        <v>24</v>
      </c>
      <c r="B12" s="7">
        <v>3.72</v>
      </c>
      <c r="C12" s="7"/>
      <c r="D12" s="7">
        <v>3.72621</v>
      </c>
      <c r="E12" s="17">
        <v>6</v>
      </c>
    </row>
    <row r="13" spans="1:5" ht="12.75" customHeight="1" x14ac:dyDescent="0.2">
      <c r="A13" t="s">
        <v>28</v>
      </c>
      <c r="B13" s="7">
        <v>2.94</v>
      </c>
      <c r="C13" s="7"/>
      <c r="D13" s="7">
        <v>3.4542000000000002</v>
      </c>
      <c r="E13" s="17">
        <v>3</v>
      </c>
    </row>
    <row r="14" spans="1:5" ht="12.75" customHeight="1" x14ac:dyDescent="0.2">
      <c r="A14" t="s">
        <v>11</v>
      </c>
      <c r="B14" s="7">
        <v>2.82</v>
      </c>
      <c r="C14" s="7"/>
      <c r="D14" s="7">
        <v>2.2290700000000001</v>
      </c>
      <c r="E14" s="17">
        <v>11</v>
      </c>
    </row>
    <row r="15" spans="1:5" ht="12.75" customHeight="1" x14ac:dyDescent="0.2">
      <c r="A15" t="s">
        <v>26</v>
      </c>
      <c r="B15" s="7">
        <v>2.74</v>
      </c>
      <c r="C15" s="7"/>
      <c r="D15" s="7">
        <v>2.1368299999999998</v>
      </c>
      <c r="E15" s="17">
        <v>12</v>
      </c>
    </row>
    <row r="16" spans="1:5" ht="12.75" customHeight="1" x14ac:dyDescent="0.2">
      <c r="A16" t="s">
        <v>29</v>
      </c>
      <c r="B16" s="7">
        <v>2.65</v>
      </c>
      <c r="C16" s="7"/>
      <c r="D16" s="7">
        <v>3.10928</v>
      </c>
      <c r="E16" s="17">
        <v>4</v>
      </c>
    </row>
    <row r="17" spans="1:5" ht="12.75" customHeight="1" x14ac:dyDescent="0.2">
      <c r="A17" t="s">
        <v>31</v>
      </c>
      <c r="B17" s="7">
        <v>2.56</v>
      </c>
      <c r="C17" s="7"/>
      <c r="D17" s="7">
        <v>1.8185</v>
      </c>
      <c r="E17" s="17">
        <v>13</v>
      </c>
    </row>
    <row r="18" spans="1:5" ht="12.75" customHeight="1" x14ac:dyDescent="0.2">
      <c r="A18" t="s">
        <v>30</v>
      </c>
      <c r="B18" s="7">
        <v>47.23</v>
      </c>
      <c r="C18" s="7"/>
      <c r="D18" s="7">
        <v>42.02</v>
      </c>
      <c r="E18" s="16" t="s">
        <v>32</v>
      </c>
    </row>
    <row r="19" spans="1:5" ht="12.75" customHeight="1" x14ac:dyDescent="0.2">
      <c r="A19" s="14" t="s">
        <v>13</v>
      </c>
      <c r="B19" s="13">
        <f>SUM(B8:B18)</f>
        <v>100.02</v>
      </c>
      <c r="C19" s="13"/>
      <c r="D19" s="7">
        <f>SUM(D8:D18)</f>
        <v>98.291719999999998</v>
      </c>
      <c r="E19" s="16" t="s">
        <v>32</v>
      </c>
    </row>
    <row r="20" spans="1:5" ht="12.75" customHeight="1" x14ac:dyDescent="0.2">
      <c r="A20" s="2"/>
      <c r="B20" s="22"/>
      <c r="C20" s="5"/>
      <c r="D20" s="20"/>
      <c r="E20" s="20"/>
    </row>
    <row r="21" spans="1:5" x14ac:dyDescent="0.2">
      <c r="A21" s="2" t="s">
        <v>33</v>
      </c>
      <c r="B21" s="5"/>
      <c r="C21" s="5"/>
      <c r="D21" s="5"/>
      <c r="E21" s="5"/>
    </row>
    <row r="22" spans="1:5" x14ac:dyDescent="0.2">
      <c r="A22" t="s">
        <v>3</v>
      </c>
      <c r="B22" s="7">
        <v>27.2</v>
      </c>
      <c r="C22" s="7"/>
      <c r="D22" s="7">
        <v>24.378119999999999</v>
      </c>
      <c r="E22" s="17">
        <v>2</v>
      </c>
    </row>
    <row r="23" spans="1:5" x14ac:dyDescent="0.2">
      <c r="A23" t="s">
        <v>5</v>
      </c>
      <c r="B23" s="7">
        <v>21.61</v>
      </c>
      <c r="C23" s="7"/>
      <c r="D23" s="7">
        <v>28.496320000000004</v>
      </c>
      <c r="E23" s="17">
        <v>1</v>
      </c>
    </row>
    <row r="24" spans="1:5" x14ac:dyDescent="0.2">
      <c r="A24" t="s">
        <v>4</v>
      </c>
      <c r="B24" s="7">
        <v>17.690000000000001</v>
      </c>
      <c r="C24" s="7"/>
      <c r="D24" s="7">
        <v>13.187670000000001</v>
      </c>
      <c r="E24" s="17">
        <v>3</v>
      </c>
    </row>
    <row r="25" spans="1:5" x14ac:dyDescent="0.2">
      <c r="A25" t="s">
        <v>6</v>
      </c>
      <c r="B25" s="7">
        <v>10.58</v>
      </c>
      <c r="C25" s="7"/>
      <c r="D25" s="7">
        <v>10.41286</v>
      </c>
      <c r="E25" s="17">
        <v>4</v>
      </c>
    </row>
    <row r="26" spans="1:5" x14ac:dyDescent="0.2">
      <c r="A26" t="s">
        <v>7</v>
      </c>
      <c r="B26" s="7">
        <v>6.62</v>
      </c>
      <c r="C26" s="7"/>
      <c r="D26" s="7">
        <v>7.8234799999999991</v>
      </c>
      <c r="E26" s="17">
        <v>5</v>
      </c>
    </row>
    <row r="27" spans="1:5" x14ac:dyDescent="0.2">
      <c r="A27" t="s">
        <v>8</v>
      </c>
      <c r="B27" s="7">
        <v>5.79</v>
      </c>
      <c r="C27" s="7"/>
      <c r="D27" s="7">
        <v>6.4452099999999994</v>
      </c>
      <c r="E27" s="17">
        <v>6</v>
      </c>
    </row>
    <row r="28" spans="1:5" x14ac:dyDescent="0.2">
      <c r="A28" t="s">
        <v>9</v>
      </c>
      <c r="B28" s="7">
        <v>3.89</v>
      </c>
      <c r="C28" s="7"/>
      <c r="D28" s="7">
        <v>3.0411000000000001</v>
      </c>
      <c r="E28" s="17">
        <v>7</v>
      </c>
    </row>
    <row r="29" spans="1:5" x14ac:dyDescent="0.2">
      <c r="A29" t="s">
        <v>10</v>
      </c>
      <c r="B29" s="7">
        <v>2.88</v>
      </c>
      <c r="C29" s="7"/>
      <c r="D29" s="7">
        <v>2.2153900000000002</v>
      </c>
      <c r="E29" s="17">
        <v>8</v>
      </c>
    </row>
    <row r="30" spans="1:5" x14ac:dyDescent="0.2">
      <c r="A30" t="s">
        <v>11</v>
      </c>
      <c r="B30" s="7">
        <v>2.82</v>
      </c>
      <c r="C30" s="7"/>
      <c r="D30" s="7">
        <v>2.2290700000000001</v>
      </c>
      <c r="E30" s="17">
        <v>9</v>
      </c>
    </row>
    <row r="31" spans="1:5" x14ac:dyDescent="0.2">
      <c r="A31" t="s">
        <v>12</v>
      </c>
      <c r="B31" s="7">
        <v>0.62</v>
      </c>
      <c r="C31" s="7"/>
      <c r="D31" s="7">
        <v>1.21634</v>
      </c>
      <c r="E31" s="17">
        <v>10</v>
      </c>
    </row>
    <row r="32" spans="1:5" x14ac:dyDescent="0.2">
      <c r="A32" t="s">
        <v>21</v>
      </c>
      <c r="B32" s="7">
        <v>0.31</v>
      </c>
      <c r="C32" s="7"/>
      <c r="D32" s="7">
        <v>0.55443999999999993</v>
      </c>
      <c r="E32" s="17">
        <v>11</v>
      </c>
    </row>
    <row r="33" spans="1:5" x14ac:dyDescent="0.2">
      <c r="A33" t="s">
        <v>13</v>
      </c>
      <c r="B33" s="13">
        <f>SUM(B22:B32)</f>
        <v>100.01</v>
      </c>
      <c r="C33" s="13"/>
      <c r="D33" s="13">
        <f>SUM(D22:D32)</f>
        <v>100</v>
      </c>
      <c r="E33" s="16" t="s">
        <v>32</v>
      </c>
    </row>
    <row r="34" spans="1:5" x14ac:dyDescent="0.2">
      <c r="A34" s="14"/>
      <c r="D34" s="8"/>
      <c r="E34" s="8"/>
    </row>
    <row r="35" spans="1:5" x14ac:dyDescent="0.2">
      <c r="A35" s="3" t="s">
        <v>17</v>
      </c>
      <c r="B35" s="9">
        <v>170746</v>
      </c>
      <c r="C35" s="9"/>
      <c r="D35" s="9">
        <v>8008</v>
      </c>
      <c r="E35" s="8"/>
    </row>
    <row r="36" spans="1:5" x14ac:dyDescent="0.2">
      <c r="A36" s="10" t="s">
        <v>18</v>
      </c>
      <c r="B36" s="11" t="s">
        <v>14</v>
      </c>
      <c r="C36" s="11"/>
      <c r="D36" s="12">
        <v>14889800</v>
      </c>
      <c r="E36" s="18"/>
    </row>
    <row r="37" spans="1:5" x14ac:dyDescent="0.2">
      <c r="A37" s="96" t="s">
        <v>19</v>
      </c>
      <c r="B37" s="97"/>
      <c r="C37" s="97"/>
      <c r="D37" s="97"/>
      <c r="E37" s="8"/>
    </row>
    <row r="38" spans="1:5" x14ac:dyDescent="0.2">
      <c r="A38" s="97"/>
      <c r="B38" s="97"/>
      <c r="C38" s="97"/>
      <c r="D38" s="97"/>
    </row>
    <row r="39" spans="1:5" x14ac:dyDescent="0.2">
      <c r="A39" s="97"/>
      <c r="B39" s="97"/>
      <c r="C39" s="97"/>
      <c r="D39" s="97"/>
      <c r="E39" s="8"/>
    </row>
    <row r="40" spans="1:5" x14ac:dyDescent="0.2">
      <c r="A40" s="97"/>
      <c r="B40" s="97"/>
      <c r="C40" s="97"/>
      <c r="D40" s="97"/>
      <c r="E40" s="8"/>
    </row>
    <row r="41" spans="1:5" x14ac:dyDescent="0.2">
      <c r="A41" s="98" t="s">
        <v>22</v>
      </c>
      <c r="B41" s="99"/>
      <c r="C41" s="99"/>
      <c r="D41" s="99"/>
    </row>
    <row r="42" spans="1:5" x14ac:dyDescent="0.2">
      <c r="A42" s="99"/>
      <c r="B42" s="99"/>
      <c r="C42" s="99"/>
      <c r="D42" s="99"/>
    </row>
    <row r="43" spans="1:5" x14ac:dyDescent="0.2">
      <c r="A43" s="99"/>
      <c r="B43" s="99"/>
      <c r="C43" s="99"/>
      <c r="D43" s="99"/>
    </row>
    <row r="44" spans="1:5" x14ac:dyDescent="0.2">
      <c r="A44" s="99"/>
      <c r="B44" s="99"/>
      <c r="C44" s="99"/>
      <c r="D44" s="99"/>
    </row>
    <row r="45" spans="1:5" x14ac:dyDescent="0.2">
      <c r="A45" s="99"/>
      <c r="B45" s="99"/>
      <c r="C45" s="99"/>
      <c r="D45" s="99"/>
    </row>
    <row r="46" spans="1:5" x14ac:dyDescent="0.2">
      <c r="A46" s="99"/>
      <c r="B46" s="99"/>
      <c r="C46" s="99"/>
      <c r="D46" s="99"/>
    </row>
    <row r="47" spans="1:5" x14ac:dyDescent="0.2">
      <c r="A47" s="100"/>
      <c r="B47" s="100"/>
      <c r="C47" s="100"/>
      <c r="D47" s="100"/>
    </row>
    <row r="48" spans="1:5" x14ac:dyDescent="0.2">
      <c r="A48" s="101"/>
      <c r="B48" s="101"/>
      <c r="C48" s="101"/>
      <c r="D48" s="101"/>
    </row>
  </sheetData>
  <mergeCells count="5">
    <mergeCell ref="A37:D40"/>
    <mergeCell ref="A41:D48"/>
    <mergeCell ref="D4:E5"/>
    <mergeCell ref="B4:B6"/>
    <mergeCell ref="B3:D3"/>
  </mergeCells>
  <phoneticPr fontId="2" type="noConversion"/>
  <printOptions horizontalCentered="1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3"/>
  <sheetViews>
    <sheetView showGridLines="0" zoomScaleNormal="100" workbookViewId="0"/>
  </sheetViews>
  <sheetFormatPr defaultRowHeight="12.75" x14ac:dyDescent="0.2"/>
  <cols>
    <col min="1" max="1" width="22.85546875" customWidth="1"/>
    <col min="2" max="3" width="13.42578125" customWidth="1"/>
    <col min="4" max="4" width="2.7109375" customWidth="1"/>
    <col min="5" max="6" width="13.42578125" customWidth="1"/>
  </cols>
  <sheetData>
    <row r="1" spans="1:7" ht="13.5" thickBot="1" x14ac:dyDescent="0.25">
      <c r="A1" s="1" t="s">
        <v>50</v>
      </c>
      <c r="B1" s="34"/>
      <c r="C1" s="34"/>
      <c r="D1" s="34"/>
      <c r="E1" s="34"/>
      <c r="F1" s="34"/>
    </row>
    <row r="2" spans="1:7" x14ac:dyDescent="0.2">
      <c r="A2" s="6" t="s">
        <v>49</v>
      </c>
      <c r="B2" s="6"/>
      <c r="C2" s="27"/>
      <c r="D2" s="27"/>
      <c r="E2" s="27"/>
      <c r="F2" s="27"/>
    </row>
    <row r="3" spans="1:7" x14ac:dyDescent="0.2">
      <c r="A3" s="2"/>
      <c r="B3" s="2"/>
      <c r="C3" s="3"/>
    </row>
    <row r="4" spans="1:7" ht="12.75" customHeight="1" x14ac:dyDescent="0.2">
      <c r="B4" s="113" t="s">
        <v>48</v>
      </c>
      <c r="C4" s="113"/>
      <c r="D4" s="14"/>
      <c r="E4" s="113" t="s">
        <v>47</v>
      </c>
      <c r="F4" s="113"/>
    </row>
    <row r="5" spans="1:7" x14ac:dyDescent="0.2">
      <c r="B5" s="112" t="s">
        <v>46</v>
      </c>
      <c r="C5" s="112"/>
      <c r="D5" s="14"/>
      <c r="E5" s="112" t="s">
        <v>45</v>
      </c>
      <c r="F5" s="112"/>
    </row>
    <row r="6" spans="1:7" x14ac:dyDescent="0.2">
      <c r="A6" s="33"/>
      <c r="B6" s="32" t="s">
        <v>44</v>
      </c>
      <c r="C6" s="31" t="s">
        <v>43</v>
      </c>
      <c r="D6" s="14"/>
      <c r="E6" s="31" t="s">
        <v>44</v>
      </c>
      <c r="F6" s="31" t="s">
        <v>43</v>
      </c>
      <c r="G6" s="30"/>
    </row>
    <row r="7" spans="1:7" x14ac:dyDescent="0.2">
      <c r="A7" t="s">
        <v>42</v>
      </c>
      <c r="B7" s="7">
        <v>37.77178</v>
      </c>
      <c r="C7" s="7">
        <v>37.861910000000002</v>
      </c>
      <c r="E7" s="7">
        <v>37.818629999999999</v>
      </c>
      <c r="F7" s="7">
        <v>35.417479999999998</v>
      </c>
    </row>
    <row r="8" spans="1:7" x14ac:dyDescent="0.2">
      <c r="A8" t="s">
        <v>41</v>
      </c>
      <c r="B8" s="29">
        <v>27695.61</v>
      </c>
      <c r="C8" s="29">
        <v>11594.58</v>
      </c>
      <c r="D8" s="29"/>
      <c r="E8" s="29">
        <v>27621.65</v>
      </c>
      <c r="F8" s="29">
        <v>11284.41</v>
      </c>
    </row>
    <row r="9" spans="1:7" x14ac:dyDescent="0.2">
      <c r="A9" t="s">
        <v>40</v>
      </c>
      <c r="B9" s="28">
        <v>0.56103130000000001</v>
      </c>
      <c r="C9" s="28">
        <v>0.51595210000000002</v>
      </c>
      <c r="D9" s="28"/>
      <c r="E9" s="28">
        <v>0.56083910000000003</v>
      </c>
      <c r="F9" s="28">
        <v>0.51430370000000003</v>
      </c>
    </row>
    <row r="10" spans="1:7" x14ac:dyDescent="0.2">
      <c r="A10" s="27" t="s">
        <v>39</v>
      </c>
      <c r="B10" s="8">
        <v>166734</v>
      </c>
      <c r="C10" s="8">
        <v>4012</v>
      </c>
      <c r="D10" s="18"/>
      <c r="E10" s="8">
        <v>167565</v>
      </c>
      <c r="F10" s="8">
        <v>3181</v>
      </c>
    </row>
    <row r="11" spans="1:7" x14ac:dyDescent="0.2">
      <c r="A11" s="108" t="s">
        <v>38</v>
      </c>
      <c r="B11" s="109"/>
      <c r="C11" s="109"/>
      <c r="D11" s="110"/>
      <c r="E11" s="110"/>
      <c r="F11" s="110"/>
    </row>
    <row r="12" spans="1:7" x14ac:dyDescent="0.2">
      <c r="A12" s="111"/>
      <c r="B12" s="111"/>
      <c r="C12" s="111"/>
      <c r="D12" s="101"/>
      <c r="E12" s="101"/>
      <c r="F12" s="101"/>
    </row>
    <row r="13" spans="1:7" x14ac:dyDescent="0.2">
      <c r="A13" s="26" t="s">
        <v>37</v>
      </c>
      <c r="C13" s="25"/>
    </row>
  </sheetData>
  <mergeCells count="5">
    <mergeCell ref="A11:F12"/>
    <mergeCell ref="B5:C5"/>
    <mergeCell ref="B4:C4"/>
    <mergeCell ref="E5:F5"/>
    <mergeCell ref="E4:F4"/>
  </mergeCells>
  <printOptions horizontalCentered="1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0"/>
  <sheetViews>
    <sheetView showGridLines="0" zoomScaleNormal="100" workbookViewId="0"/>
  </sheetViews>
  <sheetFormatPr defaultRowHeight="12.75" x14ac:dyDescent="0.2"/>
  <cols>
    <col min="1" max="1" width="2.140625" customWidth="1"/>
    <col min="2" max="2" width="19.5703125" customWidth="1"/>
    <col min="3" max="4" width="16" customWidth="1"/>
  </cols>
  <sheetData>
    <row r="1" spans="1:12" ht="12.75" customHeight="1" thickBot="1" x14ac:dyDescent="0.25">
      <c r="A1" s="51" t="s">
        <v>75</v>
      </c>
      <c r="B1" s="50"/>
      <c r="C1" s="50"/>
      <c r="D1" s="50"/>
      <c r="E1" s="34"/>
      <c r="F1" s="34"/>
      <c r="G1" s="34"/>
      <c r="H1" s="34"/>
      <c r="I1" s="34"/>
      <c r="J1" s="34"/>
      <c r="K1" s="34"/>
      <c r="L1" s="34"/>
    </row>
    <row r="2" spans="1:12" x14ac:dyDescent="0.2">
      <c r="A2" s="26" t="s">
        <v>16</v>
      </c>
      <c r="B2" s="49"/>
      <c r="C2" s="49"/>
      <c r="D2" s="48"/>
    </row>
    <row r="3" spans="1:12" x14ac:dyDescent="0.2">
      <c r="A3" s="23"/>
      <c r="B3" s="24"/>
      <c r="C3" s="114" t="s">
        <v>74</v>
      </c>
      <c r="D3" s="114"/>
    </row>
    <row r="4" spans="1:12" x14ac:dyDescent="0.2">
      <c r="A4" s="24"/>
      <c r="B4" s="24"/>
      <c r="C4" s="47" t="s">
        <v>73</v>
      </c>
      <c r="D4" s="47" t="s">
        <v>72</v>
      </c>
    </row>
    <row r="5" spans="1:12" x14ac:dyDescent="0.2">
      <c r="A5" s="27"/>
      <c r="B5" s="27"/>
      <c r="C5" s="46" t="s">
        <v>46</v>
      </c>
      <c r="D5" s="46" t="s">
        <v>71</v>
      </c>
    </row>
    <row r="6" spans="1:12" ht="3.75" customHeight="1" x14ac:dyDescent="0.2">
      <c r="C6" s="45"/>
      <c r="D6" s="45"/>
    </row>
    <row r="7" spans="1:12" x14ac:dyDescent="0.2">
      <c r="A7" s="41" t="s">
        <v>70</v>
      </c>
      <c r="C7" s="39">
        <v>1.3</v>
      </c>
      <c r="D7" s="39">
        <v>0.98190476190476172</v>
      </c>
    </row>
    <row r="8" spans="1:12" ht="3.75" customHeight="1" x14ac:dyDescent="0.2">
      <c r="A8" s="41"/>
      <c r="C8" s="40"/>
      <c r="D8" s="40"/>
    </row>
    <row r="9" spans="1:12" x14ac:dyDescent="0.2">
      <c r="A9" s="41" t="s">
        <v>69</v>
      </c>
      <c r="C9" s="40"/>
      <c r="D9" s="40"/>
    </row>
    <row r="10" spans="1:12" x14ac:dyDescent="0.2">
      <c r="A10" s="41"/>
      <c r="B10" t="s">
        <v>68</v>
      </c>
      <c r="C10" s="44">
        <v>1.2342857142857142</v>
      </c>
      <c r="D10" s="44">
        <v>0.92285714285714293</v>
      </c>
      <c r="E10" s="120" t="s">
        <v>67</v>
      </c>
      <c r="F10" s="120"/>
      <c r="G10" s="120"/>
      <c r="H10" s="120"/>
      <c r="I10" s="120"/>
      <c r="J10" s="120"/>
      <c r="K10" s="120"/>
      <c r="L10" s="120"/>
    </row>
    <row r="11" spans="1:12" x14ac:dyDescent="0.2">
      <c r="A11" s="41"/>
      <c r="B11" t="s">
        <v>66</v>
      </c>
      <c r="C11" s="44">
        <v>1.3657142857142857</v>
      </c>
      <c r="D11" s="44">
        <v>0.95571428571428563</v>
      </c>
    </row>
    <row r="12" spans="1:12" ht="3.75" customHeight="1" x14ac:dyDescent="0.2">
      <c r="A12" s="41"/>
      <c r="C12" s="40"/>
      <c r="D12" s="40"/>
    </row>
    <row r="13" spans="1:12" x14ac:dyDescent="0.2">
      <c r="A13" s="41" t="s">
        <v>65</v>
      </c>
      <c r="C13" s="40"/>
      <c r="D13" s="40"/>
    </row>
    <row r="14" spans="1:12" x14ac:dyDescent="0.2">
      <c r="A14" s="41"/>
      <c r="B14" t="s">
        <v>64</v>
      </c>
      <c r="C14" s="39">
        <v>0.68619047619047613</v>
      </c>
      <c r="D14" s="39">
        <v>0.65476190476190477</v>
      </c>
    </row>
    <row r="15" spans="1:12" x14ac:dyDescent="0.2">
      <c r="A15" s="41"/>
      <c r="B15" t="s">
        <v>63</v>
      </c>
      <c r="C15" s="39">
        <v>1.2357142857142858</v>
      </c>
      <c r="D15" s="39">
        <v>1.0866666666666667</v>
      </c>
    </row>
    <row r="16" spans="1:12" x14ac:dyDescent="0.2">
      <c r="A16" s="41"/>
      <c r="B16" t="s">
        <v>62</v>
      </c>
      <c r="C16" s="39">
        <v>1.4747619047619045</v>
      </c>
      <c r="D16" s="39">
        <v>1.0580952380952378</v>
      </c>
    </row>
    <row r="17" spans="1:13" x14ac:dyDescent="0.2">
      <c r="A17" s="41"/>
      <c r="B17" t="s">
        <v>61</v>
      </c>
      <c r="C17" s="39">
        <v>2.2833333333333332</v>
      </c>
      <c r="D17" s="39">
        <v>1.0980952380952378</v>
      </c>
    </row>
    <row r="18" spans="1:13" ht="3.75" customHeight="1" x14ac:dyDescent="0.2">
      <c r="A18" s="41"/>
      <c r="C18" s="40"/>
      <c r="D18" s="40"/>
    </row>
    <row r="19" spans="1:13" x14ac:dyDescent="0.2">
      <c r="A19" s="41" t="s">
        <v>60</v>
      </c>
      <c r="C19" s="40"/>
      <c r="D19" s="40"/>
    </row>
    <row r="20" spans="1:13" x14ac:dyDescent="0.2">
      <c r="A20" s="41"/>
      <c r="B20" t="s">
        <v>59</v>
      </c>
      <c r="C20" s="40">
        <v>2.6961904761904769</v>
      </c>
      <c r="D20" s="40">
        <v>2.3057142857142852</v>
      </c>
    </row>
    <row r="21" spans="1:13" x14ac:dyDescent="0.2">
      <c r="A21" s="41"/>
      <c r="B21" t="s">
        <v>58</v>
      </c>
      <c r="C21" s="40">
        <v>1.7471428571428571</v>
      </c>
      <c r="D21" s="40">
        <v>1.3009523809523813</v>
      </c>
    </row>
    <row r="22" spans="1:13" x14ac:dyDescent="0.2">
      <c r="A22" s="41"/>
      <c r="B22" t="s">
        <v>57</v>
      </c>
      <c r="C22" s="40">
        <v>1.2380952380952381</v>
      </c>
      <c r="D22" s="40">
        <v>0.73380952380952391</v>
      </c>
    </row>
    <row r="23" spans="1:13" x14ac:dyDescent="0.2">
      <c r="A23" s="41"/>
      <c r="B23" t="s">
        <v>56</v>
      </c>
      <c r="C23" s="40">
        <v>0.94666666666666655</v>
      </c>
      <c r="D23" s="40">
        <v>0.46666666666666662</v>
      </c>
    </row>
    <row r="24" spans="1:13" x14ac:dyDescent="0.2">
      <c r="A24" s="43"/>
      <c r="B24" s="3" t="s">
        <v>55</v>
      </c>
      <c r="C24" s="42">
        <v>0.21238095238095239</v>
      </c>
      <c r="D24" s="42">
        <v>9.8095238095238096E-2</v>
      </c>
    </row>
    <row r="25" spans="1:13" ht="3.75" customHeight="1" x14ac:dyDescent="0.2">
      <c r="A25" s="43"/>
      <c r="B25" s="3"/>
      <c r="C25" s="42"/>
      <c r="D25" s="42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41" t="s">
        <v>54</v>
      </c>
      <c r="C26" s="40"/>
      <c r="D26" s="40"/>
    </row>
    <row r="27" spans="1:13" x14ac:dyDescent="0.2">
      <c r="B27" t="s">
        <v>5</v>
      </c>
      <c r="C27" s="39">
        <v>1.3276190476190473</v>
      </c>
      <c r="D27" s="39">
        <v>0.82952380952380955</v>
      </c>
    </row>
    <row r="28" spans="1:13" x14ac:dyDescent="0.2">
      <c r="B28" t="s">
        <v>23</v>
      </c>
      <c r="C28" s="39">
        <v>0.75380952380952382</v>
      </c>
      <c r="D28" s="39">
        <v>0.45904761904761909</v>
      </c>
    </row>
    <row r="29" spans="1:13" x14ac:dyDescent="0.2">
      <c r="B29" t="s">
        <v>27</v>
      </c>
      <c r="C29" s="39">
        <v>0.59904761904761905</v>
      </c>
      <c r="D29" s="39">
        <v>0.55476190476190468</v>
      </c>
    </row>
    <row r="30" spans="1:13" x14ac:dyDescent="0.2">
      <c r="B30" t="s">
        <v>25</v>
      </c>
      <c r="C30" s="39">
        <v>1.4576190476190478</v>
      </c>
      <c r="D30" s="39">
        <v>0.69428571428571417</v>
      </c>
    </row>
    <row r="31" spans="1:13" x14ac:dyDescent="0.2">
      <c r="B31" t="s">
        <v>24</v>
      </c>
      <c r="C31" s="39">
        <v>0.61809523809523803</v>
      </c>
      <c r="D31" s="39">
        <v>0.58238095238095233</v>
      </c>
    </row>
    <row r="32" spans="1:13" x14ac:dyDescent="0.2">
      <c r="B32" t="s">
        <v>28</v>
      </c>
      <c r="C32" s="39">
        <v>0.74095238095238081</v>
      </c>
      <c r="D32" s="39">
        <v>0.580952380952381</v>
      </c>
    </row>
    <row r="33" spans="1:13" x14ac:dyDescent="0.2">
      <c r="B33" t="s">
        <v>11</v>
      </c>
      <c r="C33" s="39">
        <v>1.666190476190476</v>
      </c>
      <c r="D33" s="39">
        <v>0.93666666666666676</v>
      </c>
      <c r="J33" s="35"/>
      <c r="K33" s="35"/>
    </row>
    <row r="34" spans="1:13" x14ac:dyDescent="0.2">
      <c r="B34" t="s">
        <v>26</v>
      </c>
      <c r="C34" s="39">
        <v>1.7419047619047616</v>
      </c>
      <c r="D34" s="39">
        <v>1.5809523809523809</v>
      </c>
      <c r="J34" s="35"/>
      <c r="K34" s="35"/>
    </row>
    <row r="35" spans="1:13" x14ac:dyDescent="0.2">
      <c r="B35" t="s">
        <v>29</v>
      </c>
      <c r="C35" s="39">
        <v>1.3333333333333333</v>
      </c>
      <c r="D35" s="39">
        <v>1.0966666666666669</v>
      </c>
      <c r="F35" s="14" t="s">
        <v>53</v>
      </c>
      <c r="H35" s="35"/>
      <c r="J35" s="35"/>
      <c r="K35" s="35"/>
    </row>
    <row r="36" spans="1:13" x14ac:dyDescent="0.2">
      <c r="B36" s="14" t="s">
        <v>31</v>
      </c>
      <c r="C36" s="39">
        <v>1.3885714285714288</v>
      </c>
      <c r="D36" s="39">
        <v>1.3161904761904764</v>
      </c>
      <c r="H36" s="35"/>
      <c r="J36" s="35"/>
      <c r="K36" s="35"/>
    </row>
    <row r="37" spans="1:13" x14ac:dyDescent="0.2">
      <c r="B37" t="s">
        <v>30</v>
      </c>
      <c r="C37" s="38">
        <v>1.3790476190476191</v>
      </c>
      <c r="D37" s="38">
        <v>1.0428571428571431</v>
      </c>
      <c r="H37" s="35"/>
      <c r="J37" s="35"/>
      <c r="K37" s="35"/>
    </row>
    <row r="38" spans="1:13" x14ac:dyDescent="0.2">
      <c r="A38" s="115" t="s">
        <v>38</v>
      </c>
      <c r="B38" s="116"/>
      <c r="C38" s="116"/>
      <c r="D38" s="116"/>
      <c r="H38" s="35"/>
      <c r="J38" s="35"/>
      <c r="K38" s="35"/>
    </row>
    <row r="39" spans="1:13" x14ac:dyDescent="0.2">
      <c r="A39" s="117"/>
      <c r="B39" s="118"/>
      <c r="C39" s="118"/>
      <c r="D39" s="118"/>
      <c r="H39" s="35"/>
      <c r="J39" s="35"/>
      <c r="K39" s="35"/>
    </row>
    <row r="40" spans="1:13" x14ac:dyDescent="0.2">
      <c r="A40" s="119"/>
      <c r="B40" s="119"/>
      <c r="C40" s="119"/>
      <c r="D40" s="119"/>
      <c r="H40" s="35"/>
      <c r="I40" s="35"/>
    </row>
    <row r="41" spans="1:13" x14ac:dyDescent="0.2">
      <c r="A41" s="100" t="s">
        <v>52</v>
      </c>
      <c r="B41" s="100"/>
      <c r="C41" s="100"/>
      <c r="D41" s="100"/>
      <c r="H41" s="35"/>
      <c r="I41" s="35"/>
    </row>
    <row r="42" spans="1:13" x14ac:dyDescent="0.2">
      <c r="A42" t="s">
        <v>51</v>
      </c>
      <c r="H42" s="35"/>
      <c r="I42" s="35"/>
    </row>
    <row r="43" spans="1:13" x14ac:dyDescent="0.2">
      <c r="H43" s="35"/>
      <c r="I43" s="35"/>
      <c r="K43" s="35"/>
      <c r="L43" s="35"/>
      <c r="M43" s="37"/>
    </row>
    <row r="44" spans="1:13" x14ac:dyDescent="0.2">
      <c r="H44" s="35"/>
      <c r="I44" s="35"/>
      <c r="K44" s="35"/>
      <c r="L44" s="35"/>
      <c r="M44" s="37"/>
    </row>
    <row r="45" spans="1:13" x14ac:dyDescent="0.2">
      <c r="H45" s="35"/>
      <c r="I45" s="35"/>
      <c r="K45" s="35"/>
      <c r="L45" s="35"/>
      <c r="M45" s="37"/>
    </row>
    <row r="46" spans="1:13" x14ac:dyDescent="0.2">
      <c r="K46" s="35"/>
      <c r="L46" s="35"/>
      <c r="M46" s="37"/>
    </row>
    <row r="47" spans="1:13" x14ac:dyDescent="0.2">
      <c r="L47" s="36"/>
      <c r="M47" s="37"/>
    </row>
    <row r="48" spans="1:13" x14ac:dyDescent="0.2">
      <c r="L48" s="36"/>
      <c r="M48" s="37"/>
    </row>
    <row r="49" spans="3:13" x14ac:dyDescent="0.2">
      <c r="L49" s="36"/>
      <c r="M49" s="37"/>
    </row>
    <row r="50" spans="3:13" x14ac:dyDescent="0.2">
      <c r="L50" s="36"/>
      <c r="M50" s="37"/>
    </row>
    <row r="51" spans="3:13" x14ac:dyDescent="0.2">
      <c r="L51" s="36"/>
      <c r="M51" s="37"/>
    </row>
    <row r="52" spans="3:13" x14ac:dyDescent="0.2">
      <c r="L52" s="36"/>
      <c r="M52" s="37"/>
    </row>
    <row r="53" spans="3:13" x14ac:dyDescent="0.2">
      <c r="K53" s="36"/>
    </row>
    <row r="59" spans="3:13" x14ac:dyDescent="0.2">
      <c r="C59" s="35"/>
      <c r="D59" s="35"/>
    </row>
    <row r="60" spans="3:13" x14ac:dyDescent="0.2">
      <c r="C60" s="35"/>
      <c r="D60" s="35"/>
    </row>
    <row r="61" spans="3:13" x14ac:dyDescent="0.2">
      <c r="C61" s="35"/>
      <c r="D61" s="35"/>
    </row>
    <row r="62" spans="3:13" x14ac:dyDescent="0.2">
      <c r="C62" s="35"/>
      <c r="D62" s="35"/>
    </row>
    <row r="63" spans="3:13" x14ac:dyDescent="0.2">
      <c r="C63" s="35"/>
      <c r="D63" s="35"/>
    </row>
    <row r="64" spans="3:13" x14ac:dyDescent="0.2">
      <c r="C64" s="35"/>
      <c r="D64" s="35"/>
    </row>
    <row r="65" spans="2:4" x14ac:dyDescent="0.2">
      <c r="C65" s="35"/>
      <c r="D65" s="35"/>
    </row>
    <row r="66" spans="2:4" x14ac:dyDescent="0.2">
      <c r="C66" s="35"/>
      <c r="D66" s="35"/>
    </row>
    <row r="67" spans="2:4" x14ac:dyDescent="0.2">
      <c r="C67" s="35"/>
      <c r="D67" s="35"/>
    </row>
    <row r="68" spans="2:4" x14ac:dyDescent="0.2">
      <c r="B68" s="14"/>
      <c r="C68" s="35"/>
      <c r="D68" s="35"/>
    </row>
    <row r="69" spans="2:4" x14ac:dyDescent="0.2">
      <c r="C69" s="35"/>
      <c r="D69" s="35"/>
    </row>
    <row r="70" spans="2:4" x14ac:dyDescent="0.2">
      <c r="B70" s="14"/>
    </row>
  </sheetData>
  <mergeCells count="4">
    <mergeCell ref="C3:D3"/>
    <mergeCell ref="A38:D40"/>
    <mergeCell ref="A41:D41"/>
    <mergeCell ref="E10:L10"/>
  </mergeCells>
  <pageMargins left="0.7" right="0.7" top="0.75" bottom="0.75" header="0.3" footer="0.3"/>
  <pageSetup scale="98" orientation="landscape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6"/>
  <sheetViews>
    <sheetView workbookViewId="0"/>
  </sheetViews>
  <sheetFormatPr defaultRowHeight="12.75" x14ac:dyDescent="0.2"/>
  <cols>
    <col min="1" max="1" width="22.5703125" customWidth="1"/>
    <col min="2" max="5" width="9.7109375" bestFit="1" customWidth="1"/>
    <col min="6" max="9" width="10.140625" bestFit="1" customWidth="1"/>
  </cols>
  <sheetData>
    <row r="1" spans="1:9" x14ac:dyDescent="0.2">
      <c r="A1" s="2" t="s">
        <v>76</v>
      </c>
      <c r="B1" s="3"/>
      <c r="C1" s="3"/>
      <c r="D1" s="3"/>
      <c r="E1" s="3"/>
      <c r="F1" s="3"/>
      <c r="G1" s="3"/>
      <c r="H1" s="3"/>
      <c r="I1" s="3"/>
    </row>
    <row r="2" spans="1:9" ht="13.5" thickBot="1" x14ac:dyDescent="0.25">
      <c r="A2" s="52" t="s">
        <v>77</v>
      </c>
      <c r="B2" s="53"/>
      <c r="C2" s="53"/>
      <c r="D2" s="53"/>
      <c r="E2" s="53"/>
      <c r="F2" s="53"/>
      <c r="G2" s="53"/>
      <c r="H2" s="53"/>
      <c r="I2" s="53"/>
    </row>
    <row r="3" spans="1:9" x14ac:dyDescent="0.2">
      <c r="A3" s="54"/>
      <c r="B3" s="55"/>
      <c r="C3" s="55"/>
      <c r="D3" s="55"/>
      <c r="E3" s="55"/>
      <c r="F3" s="55"/>
      <c r="G3" s="55"/>
      <c r="H3" s="55"/>
      <c r="I3" s="55"/>
    </row>
    <row r="4" spans="1:9" x14ac:dyDescent="0.2">
      <c r="A4" s="121" t="s">
        <v>78</v>
      </c>
      <c r="B4" s="121"/>
      <c r="C4" s="121"/>
      <c r="D4" s="121"/>
      <c r="E4" s="121"/>
      <c r="F4" s="121"/>
      <c r="G4" s="121"/>
      <c r="H4" s="121"/>
      <c r="I4" s="121"/>
    </row>
    <row r="5" spans="1:9" x14ac:dyDescent="0.2">
      <c r="A5" s="56" t="s">
        <v>79</v>
      </c>
      <c r="B5" s="56" t="s">
        <v>80</v>
      </c>
      <c r="C5" s="56" t="s">
        <v>81</v>
      </c>
      <c r="D5" s="56" t="s">
        <v>82</v>
      </c>
      <c r="E5" s="56" t="s">
        <v>83</v>
      </c>
      <c r="F5" s="56" t="s">
        <v>84</v>
      </c>
      <c r="G5" s="56" t="s">
        <v>85</v>
      </c>
      <c r="H5" s="56" t="s">
        <v>86</v>
      </c>
      <c r="I5" s="56" t="s">
        <v>87</v>
      </c>
    </row>
    <row r="6" spans="1:9" x14ac:dyDescent="0.2">
      <c r="A6" s="57" t="s">
        <v>79</v>
      </c>
      <c r="B6" s="57" t="s">
        <v>79</v>
      </c>
      <c r="C6" s="57" t="s">
        <v>79</v>
      </c>
      <c r="D6" s="57" t="s">
        <v>79</v>
      </c>
      <c r="E6" s="57" t="s">
        <v>79</v>
      </c>
      <c r="F6" s="57" t="s">
        <v>79</v>
      </c>
      <c r="G6" s="57" t="s">
        <v>79</v>
      </c>
      <c r="H6" s="57" t="s">
        <v>79</v>
      </c>
      <c r="I6" s="57" t="s">
        <v>79</v>
      </c>
    </row>
    <row r="7" spans="1:9" x14ac:dyDescent="0.2">
      <c r="A7" s="58" t="s">
        <v>88</v>
      </c>
      <c r="B7" s="59">
        <v>1.0401100000000001</v>
      </c>
      <c r="C7" s="59">
        <v>1.0920399999999999</v>
      </c>
      <c r="D7" s="59">
        <v>1.0355099999999999</v>
      </c>
      <c r="E7" s="59">
        <v>1.08592</v>
      </c>
      <c r="F7" s="59">
        <v>1.0840700000000001</v>
      </c>
      <c r="G7" s="59">
        <v>1.0698799999999999</v>
      </c>
      <c r="H7" s="59">
        <v>1.0645199999999999</v>
      </c>
      <c r="I7" s="59">
        <v>1.0645199999999999</v>
      </c>
    </row>
    <row r="8" spans="1:9" x14ac:dyDescent="0.2">
      <c r="A8" s="58" t="s">
        <v>89</v>
      </c>
      <c r="B8" s="59">
        <v>1.02223</v>
      </c>
      <c r="C8" s="59">
        <v>1.02162</v>
      </c>
      <c r="D8" s="59">
        <v>0.97741</v>
      </c>
      <c r="E8" s="59">
        <v>0.98631999999999997</v>
      </c>
      <c r="F8" s="59">
        <v>0.98351999999999995</v>
      </c>
      <c r="G8" s="59">
        <v>1.04352</v>
      </c>
      <c r="H8" s="60" t="s">
        <v>90</v>
      </c>
      <c r="I8" s="60" t="s">
        <v>90</v>
      </c>
    </row>
    <row r="9" spans="1:9" x14ac:dyDescent="0.2">
      <c r="A9" s="58" t="s">
        <v>91</v>
      </c>
      <c r="B9" s="60" t="s">
        <v>90</v>
      </c>
      <c r="C9" s="60" t="s">
        <v>90</v>
      </c>
      <c r="D9" s="59">
        <v>1.00057</v>
      </c>
      <c r="E9" s="59">
        <v>1.00044</v>
      </c>
      <c r="F9" s="59">
        <v>1.0004599999999999</v>
      </c>
      <c r="G9" s="59">
        <v>0.99990000000000001</v>
      </c>
      <c r="H9" s="60" t="s">
        <v>90</v>
      </c>
      <c r="I9" s="59">
        <v>1.00112</v>
      </c>
    </row>
    <row r="10" spans="1:9" ht="14.25" x14ac:dyDescent="0.2">
      <c r="A10" t="s">
        <v>92</v>
      </c>
      <c r="B10" s="59">
        <v>0.98321000000000003</v>
      </c>
      <c r="C10" s="59">
        <v>0.98170999999999997</v>
      </c>
      <c r="D10" s="59">
        <v>0.98375999999999997</v>
      </c>
      <c r="E10" s="59">
        <v>0.98219999999999996</v>
      </c>
      <c r="F10" s="59">
        <v>0.98309999999999997</v>
      </c>
      <c r="G10" s="59">
        <v>0.98692999999999997</v>
      </c>
      <c r="H10" s="59">
        <v>0.98672000000000004</v>
      </c>
      <c r="I10" s="59">
        <v>0.98672000000000004</v>
      </c>
    </row>
    <row r="11" spans="1:9" x14ac:dyDescent="0.2">
      <c r="A11" t="s">
        <v>93</v>
      </c>
      <c r="B11" s="59"/>
      <c r="C11" s="59"/>
      <c r="D11" s="59"/>
      <c r="E11" s="59"/>
      <c r="F11" s="59"/>
      <c r="G11" s="59"/>
      <c r="H11" s="59"/>
      <c r="I11" s="59"/>
    </row>
    <row r="12" spans="1:9" ht="14.25" x14ac:dyDescent="0.2">
      <c r="A12" t="s">
        <v>94</v>
      </c>
      <c r="B12" s="60" t="s">
        <v>90</v>
      </c>
      <c r="C12" s="60" t="s">
        <v>90</v>
      </c>
      <c r="D12" s="60" t="s">
        <v>90</v>
      </c>
      <c r="E12" s="60" t="s">
        <v>90</v>
      </c>
      <c r="F12" s="59">
        <v>1.0026299999999999</v>
      </c>
      <c r="G12" s="59">
        <v>1.0037199999999999</v>
      </c>
      <c r="H12" s="59">
        <v>1.00414</v>
      </c>
      <c r="I12" s="59">
        <v>1.00414</v>
      </c>
    </row>
    <row r="13" spans="1:9" x14ac:dyDescent="0.2">
      <c r="A13" s="61" t="s">
        <v>95</v>
      </c>
      <c r="B13" s="59">
        <v>1.0330000000000001E-2</v>
      </c>
      <c r="C13" s="59">
        <v>6.77E-3</v>
      </c>
      <c r="D13" s="59">
        <v>2.2939999999999999E-2</v>
      </c>
      <c r="E13" s="59">
        <v>1.2699999999999999E-2</v>
      </c>
      <c r="F13" s="59">
        <v>1.303E-2</v>
      </c>
      <c r="G13" s="59">
        <v>6.0299999999999998E-3</v>
      </c>
      <c r="H13" s="59">
        <v>2.99E-3</v>
      </c>
      <c r="I13" s="59">
        <v>2.2399999999999998E-3</v>
      </c>
    </row>
    <row r="14" spans="1:9" x14ac:dyDescent="0.2">
      <c r="A14" s="61"/>
      <c r="B14" s="59"/>
      <c r="C14" s="59"/>
      <c r="D14" s="59"/>
      <c r="E14" s="59"/>
      <c r="F14" s="59"/>
      <c r="G14" s="59"/>
      <c r="H14" s="59"/>
      <c r="I14" s="59"/>
    </row>
    <row r="15" spans="1:9" x14ac:dyDescent="0.2">
      <c r="A15" s="62" t="s">
        <v>96</v>
      </c>
      <c r="B15" s="56" t="s">
        <v>97</v>
      </c>
      <c r="C15" s="63" t="s">
        <v>98</v>
      </c>
      <c r="D15" s="63" t="s">
        <v>97</v>
      </c>
      <c r="E15" s="63" t="s">
        <v>98</v>
      </c>
      <c r="F15" s="63" t="s">
        <v>98</v>
      </c>
      <c r="G15" s="63" t="s">
        <v>98</v>
      </c>
      <c r="H15" s="63" t="s">
        <v>98</v>
      </c>
      <c r="I15" s="63" t="s">
        <v>98</v>
      </c>
    </row>
    <row r="16" spans="1:9" ht="14.25" x14ac:dyDescent="0.2">
      <c r="A16" s="14" t="s">
        <v>99</v>
      </c>
      <c r="B16" s="56" t="s">
        <v>97</v>
      </c>
      <c r="C16" s="63" t="s">
        <v>97</v>
      </c>
      <c r="D16" s="63" t="s">
        <v>97</v>
      </c>
      <c r="E16" s="63" t="s">
        <v>97</v>
      </c>
      <c r="F16" s="63" t="s">
        <v>97</v>
      </c>
      <c r="G16" s="63" t="s">
        <v>98</v>
      </c>
      <c r="H16" s="63" t="s">
        <v>98</v>
      </c>
      <c r="I16" s="63" t="s">
        <v>98</v>
      </c>
    </row>
    <row r="17" spans="1:9" x14ac:dyDescent="0.2">
      <c r="A17" s="62" t="s">
        <v>100</v>
      </c>
      <c r="B17" s="56" t="s">
        <v>97</v>
      </c>
      <c r="C17" s="63" t="s">
        <v>97</v>
      </c>
      <c r="D17" s="63" t="s">
        <v>97</v>
      </c>
      <c r="E17" s="63" t="s">
        <v>97</v>
      </c>
      <c r="F17" s="63" t="s">
        <v>97</v>
      </c>
      <c r="G17" s="63" t="s">
        <v>97</v>
      </c>
      <c r="H17" s="63" t="s">
        <v>98</v>
      </c>
      <c r="I17" s="63" t="s">
        <v>98</v>
      </c>
    </row>
    <row r="18" spans="1:9" x14ac:dyDescent="0.2">
      <c r="A18" s="62"/>
      <c r="B18" s="56"/>
      <c r="C18" s="63"/>
      <c r="D18" s="63"/>
      <c r="E18" s="63"/>
      <c r="F18" s="63"/>
      <c r="G18" s="63"/>
      <c r="H18" s="63"/>
      <c r="I18" s="63"/>
    </row>
    <row r="19" spans="1:9" x14ac:dyDescent="0.2">
      <c r="A19" s="64" t="s">
        <v>101</v>
      </c>
      <c r="B19" s="65">
        <v>3672140</v>
      </c>
      <c r="C19" s="65">
        <v>3672140</v>
      </c>
      <c r="D19" s="65">
        <v>3672140</v>
      </c>
      <c r="E19" s="65">
        <v>3672140</v>
      </c>
      <c r="F19" s="65">
        <v>3474397</v>
      </c>
      <c r="G19" s="65">
        <v>3375883</v>
      </c>
      <c r="H19" s="65">
        <v>3327699</v>
      </c>
      <c r="I19" s="65">
        <v>3327699</v>
      </c>
    </row>
    <row r="20" spans="1:9" x14ac:dyDescent="0.2">
      <c r="A20" s="66"/>
      <c r="B20" s="67"/>
      <c r="C20" s="67"/>
      <c r="D20" s="67"/>
      <c r="E20" s="67"/>
      <c r="F20" s="67"/>
      <c r="G20" s="67"/>
      <c r="H20" s="67"/>
      <c r="I20" s="67"/>
    </row>
    <row r="22" spans="1:9" x14ac:dyDescent="0.2">
      <c r="A22" s="122" t="s">
        <v>102</v>
      </c>
      <c r="B22" s="122"/>
      <c r="C22" s="122"/>
      <c r="D22" s="122"/>
      <c r="E22" s="122"/>
      <c r="F22" s="122"/>
      <c r="G22" s="122"/>
      <c r="H22" s="122"/>
      <c r="I22" s="122"/>
    </row>
    <row r="23" spans="1:9" x14ac:dyDescent="0.2">
      <c r="A23" s="56" t="s">
        <v>79</v>
      </c>
      <c r="B23" s="56" t="s">
        <v>80</v>
      </c>
      <c r="C23" s="56" t="s">
        <v>81</v>
      </c>
      <c r="D23" s="56" t="s">
        <v>82</v>
      </c>
      <c r="E23" s="56" t="s">
        <v>83</v>
      </c>
      <c r="F23" s="56" t="s">
        <v>84</v>
      </c>
      <c r="G23" s="56" t="s">
        <v>85</v>
      </c>
      <c r="H23" s="56" t="s">
        <v>86</v>
      </c>
      <c r="I23" s="56" t="s">
        <v>87</v>
      </c>
    </row>
    <row r="24" spans="1:9" x14ac:dyDescent="0.2">
      <c r="A24" s="57" t="s">
        <v>79</v>
      </c>
      <c r="B24" s="57" t="s">
        <v>79</v>
      </c>
      <c r="C24" s="57" t="s">
        <v>79</v>
      </c>
      <c r="D24" s="57" t="s">
        <v>79</v>
      </c>
      <c r="E24" s="57" t="s">
        <v>79</v>
      </c>
      <c r="F24" s="57" t="s">
        <v>79</v>
      </c>
      <c r="G24" s="57" t="s">
        <v>79</v>
      </c>
      <c r="H24" s="57" t="s">
        <v>79</v>
      </c>
      <c r="I24" s="57" t="s">
        <v>79</v>
      </c>
    </row>
    <row r="25" spans="1:9" x14ac:dyDescent="0.2">
      <c r="A25" s="58" t="s">
        <v>88</v>
      </c>
      <c r="B25" s="59">
        <v>1.08375</v>
      </c>
      <c r="C25" s="59">
        <v>1.13585</v>
      </c>
      <c r="D25" s="59">
        <v>1.0843499999999999</v>
      </c>
      <c r="E25" s="59">
        <v>1.1381699999999999</v>
      </c>
      <c r="F25" s="59">
        <v>1.14157</v>
      </c>
      <c r="G25" s="59">
        <v>1.11839</v>
      </c>
      <c r="H25" s="59">
        <v>1.11067</v>
      </c>
      <c r="I25" s="59">
        <v>1.11067</v>
      </c>
    </row>
    <row r="26" spans="1:9" x14ac:dyDescent="0.2">
      <c r="A26" s="58" t="s">
        <v>89</v>
      </c>
      <c r="B26" s="59">
        <v>0.999</v>
      </c>
      <c r="C26" s="59">
        <v>0.99902999999999997</v>
      </c>
      <c r="D26" s="59">
        <v>1.00573</v>
      </c>
      <c r="E26" s="59">
        <v>1.01447</v>
      </c>
      <c r="F26" s="59">
        <v>1.01298</v>
      </c>
      <c r="G26" s="59">
        <v>1.09446</v>
      </c>
      <c r="H26" s="60" t="s">
        <v>90</v>
      </c>
      <c r="I26" s="60" t="s">
        <v>90</v>
      </c>
    </row>
    <row r="27" spans="1:9" x14ac:dyDescent="0.2">
      <c r="A27" s="58" t="s">
        <v>91</v>
      </c>
      <c r="B27" s="60" t="s">
        <v>90</v>
      </c>
      <c r="C27" s="60" t="s">
        <v>90</v>
      </c>
      <c r="D27" s="59">
        <v>0.99990999999999997</v>
      </c>
      <c r="E27" s="59">
        <v>0.99980000000000002</v>
      </c>
      <c r="F27" s="59">
        <v>0.99978</v>
      </c>
      <c r="G27" s="59">
        <v>0.99905999999999995</v>
      </c>
      <c r="H27" s="60" t="s">
        <v>90</v>
      </c>
      <c r="I27" s="59">
        <v>1.00088</v>
      </c>
    </row>
    <row r="28" spans="1:9" ht="14.25" x14ac:dyDescent="0.2">
      <c r="A28" t="s">
        <v>92</v>
      </c>
      <c r="B28" s="59">
        <v>0.98241000000000001</v>
      </c>
      <c r="C28" s="59">
        <v>0.98109999999999997</v>
      </c>
      <c r="D28" s="59">
        <v>0.98231000000000002</v>
      </c>
      <c r="E28" s="59">
        <v>0.98085999999999995</v>
      </c>
      <c r="F28" s="59">
        <v>0.98177000000000003</v>
      </c>
      <c r="G28" s="59">
        <v>0.98729999999999996</v>
      </c>
      <c r="H28" s="59">
        <v>0.98711000000000004</v>
      </c>
      <c r="I28" s="59">
        <v>0.98711000000000004</v>
      </c>
    </row>
    <row r="29" spans="1:9" x14ac:dyDescent="0.2">
      <c r="A29" t="s">
        <v>93</v>
      </c>
      <c r="B29" s="59"/>
      <c r="C29" s="59"/>
      <c r="D29" s="59"/>
      <c r="E29" s="59"/>
      <c r="F29" s="59"/>
      <c r="G29" s="59"/>
      <c r="H29" s="59"/>
      <c r="I29" s="59"/>
    </row>
    <row r="30" spans="1:9" ht="14.25" x14ac:dyDescent="0.2">
      <c r="A30" t="s">
        <v>94</v>
      </c>
      <c r="B30" s="60" t="s">
        <v>90</v>
      </c>
      <c r="C30" s="60" t="s">
        <v>90</v>
      </c>
      <c r="D30" s="60" t="s">
        <v>90</v>
      </c>
      <c r="E30" s="60" t="s">
        <v>90</v>
      </c>
      <c r="F30" s="59">
        <v>1.00203</v>
      </c>
      <c r="G30" s="59">
        <v>1.0019800000000001</v>
      </c>
      <c r="H30" s="59">
        <v>1.0022800000000001</v>
      </c>
      <c r="I30" s="59">
        <v>1.0022800000000001</v>
      </c>
    </row>
    <row r="31" spans="1:9" x14ac:dyDescent="0.2">
      <c r="A31" s="61" t="s">
        <v>95</v>
      </c>
      <c r="B31" s="59">
        <v>1.8159999999999999E-2</v>
      </c>
      <c r="C31" s="59">
        <v>1.289E-2</v>
      </c>
      <c r="D31" s="59">
        <v>1.6199999999999999E-2</v>
      </c>
      <c r="E31" s="59">
        <v>9.92E-3</v>
      </c>
      <c r="F31" s="59">
        <v>1.1050000000000001E-2</v>
      </c>
      <c r="G31" s="59">
        <v>3.49E-3</v>
      </c>
      <c r="H31" s="59">
        <v>3.1800000000000001E-3</v>
      </c>
      <c r="I31" s="59">
        <v>2.5400000000000002E-3</v>
      </c>
    </row>
    <row r="32" spans="1:9" x14ac:dyDescent="0.2">
      <c r="A32" s="61"/>
      <c r="B32" s="59"/>
      <c r="C32" s="59"/>
      <c r="D32" s="59"/>
      <c r="E32" s="59"/>
      <c r="F32" s="59"/>
      <c r="G32" s="59"/>
      <c r="H32" s="59"/>
      <c r="I32" s="59"/>
    </row>
    <row r="33" spans="1:9" x14ac:dyDescent="0.2">
      <c r="A33" s="62" t="s">
        <v>96</v>
      </c>
      <c r="B33" s="56" t="s">
        <v>97</v>
      </c>
      <c r="C33" s="63" t="s">
        <v>98</v>
      </c>
      <c r="D33" s="63" t="s">
        <v>97</v>
      </c>
      <c r="E33" s="63" t="s">
        <v>98</v>
      </c>
      <c r="F33" s="63" t="s">
        <v>98</v>
      </c>
      <c r="G33" s="63" t="s">
        <v>98</v>
      </c>
      <c r="H33" s="63" t="s">
        <v>98</v>
      </c>
      <c r="I33" s="63" t="s">
        <v>98</v>
      </c>
    </row>
    <row r="34" spans="1:9" ht="14.25" x14ac:dyDescent="0.2">
      <c r="A34" s="14" t="s">
        <v>99</v>
      </c>
      <c r="B34" s="56" t="s">
        <v>97</v>
      </c>
      <c r="C34" s="63" t="s">
        <v>97</v>
      </c>
      <c r="D34" s="63" t="s">
        <v>97</v>
      </c>
      <c r="E34" s="63" t="s">
        <v>97</v>
      </c>
      <c r="F34" s="63" t="s">
        <v>97</v>
      </c>
      <c r="G34" s="63" t="s">
        <v>98</v>
      </c>
      <c r="H34" s="63" t="s">
        <v>98</v>
      </c>
      <c r="I34" s="63" t="s">
        <v>98</v>
      </c>
    </row>
    <row r="35" spans="1:9" x14ac:dyDescent="0.2">
      <c r="A35" s="62" t="s">
        <v>100</v>
      </c>
      <c r="B35" s="56" t="s">
        <v>97</v>
      </c>
      <c r="C35" s="63" t="s">
        <v>97</v>
      </c>
      <c r="D35" s="63" t="s">
        <v>97</v>
      </c>
      <c r="E35" s="63" t="s">
        <v>97</v>
      </c>
      <c r="F35" s="63" t="s">
        <v>97</v>
      </c>
      <c r="G35" s="63" t="s">
        <v>97</v>
      </c>
      <c r="H35" s="63" t="s">
        <v>98</v>
      </c>
      <c r="I35" s="63" t="s">
        <v>98</v>
      </c>
    </row>
    <row r="36" spans="1:9" x14ac:dyDescent="0.2">
      <c r="A36" s="62"/>
      <c r="B36" s="56"/>
      <c r="C36" s="63"/>
      <c r="D36" s="63"/>
      <c r="E36" s="63"/>
      <c r="F36" s="63"/>
      <c r="G36" s="63"/>
      <c r="H36" s="63"/>
      <c r="I36" s="63"/>
    </row>
    <row r="37" spans="1:9" x14ac:dyDescent="0.2">
      <c r="A37" s="64" t="s">
        <v>101</v>
      </c>
      <c r="B37" s="65">
        <v>3672140</v>
      </c>
      <c r="C37" s="65">
        <v>3671838</v>
      </c>
      <c r="D37" s="65">
        <v>3672140</v>
      </c>
      <c r="E37" s="65">
        <v>3671838</v>
      </c>
      <c r="F37" s="65">
        <v>3474397</v>
      </c>
      <c r="G37" s="65">
        <v>3375883</v>
      </c>
      <c r="H37" s="65">
        <v>3327699</v>
      </c>
      <c r="I37" s="65">
        <v>3327699</v>
      </c>
    </row>
    <row r="38" spans="1:9" x14ac:dyDescent="0.2">
      <c r="A38" s="68" t="s">
        <v>103</v>
      </c>
      <c r="B38" s="69"/>
      <c r="C38" s="69"/>
      <c r="D38" s="69"/>
      <c r="E38" s="69"/>
      <c r="F38" s="69"/>
      <c r="G38" s="69"/>
      <c r="H38" s="69"/>
      <c r="I38" s="69"/>
    </row>
    <row r="39" spans="1:9" x14ac:dyDescent="0.2">
      <c r="A39" s="68" t="s">
        <v>104</v>
      </c>
      <c r="B39" s="69"/>
      <c r="C39" s="69"/>
      <c r="D39" s="69"/>
      <c r="E39" s="69"/>
      <c r="F39" s="69"/>
      <c r="G39" s="69"/>
      <c r="H39" s="69"/>
      <c r="I39" s="69"/>
    </row>
    <row r="40" spans="1:9" x14ac:dyDescent="0.2">
      <c r="A40" s="123" t="s">
        <v>105</v>
      </c>
      <c r="B40" s="123"/>
      <c r="C40" s="123"/>
      <c r="D40" s="123"/>
      <c r="E40" s="123"/>
      <c r="F40" s="123"/>
      <c r="G40" s="123"/>
      <c r="H40" s="123"/>
      <c r="I40" s="123"/>
    </row>
    <row r="41" spans="1:9" x14ac:dyDescent="0.2">
      <c r="A41" s="123" t="s">
        <v>106</v>
      </c>
      <c r="B41" s="101"/>
      <c r="C41" s="101"/>
      <c r="D41" s="101"/>
      <c r="E41" s="101"/>
      <c r="F41" s="101"/>
      <c r="G41" s="101"/>
      <c r="H41" s="101"/>
      <c r="I41" s="101"/>
    </row>
    <row r="42" spans="1:9" x14ac:dyDescent="0.2">
      <c r="A42" s="101"/>
      <c r="B42" s="101"/>
      <c r="C42" s="101"/>
      <c r="D42" s="101"/>
      <c r="E42" s="101"/>
      <c r="F42" s="101"/>
      <c r="G42" s="101"/>
      <c r="H42" s="101"/>
      <c r="I42" s="101"/>
    </row>
    <row r="43" spans="1:9" x14ac:dyDescent="0.2">
      <c r="A43" s="14" t="s">
        <v>107</v>
      </c>
    </row>
    <row r="44" spans="1:9" x14ac:dyDescent="0.2">
      <c r="A44" s="124" t="s">
        <v>108</v>
      </c>
      <c r="B44" s="124"/>
      <c r="C44" s="124"/>
      <c r="D44" s="124"/>
      <c r="E44" s="124"/>
      <c r="F44" s="124"/>
      <c r="G44" s="124"/>
      <c r="H44" s="124"/>
      <c r="I44" s="124"/>
    </row>
    <row r="45" spans="1:9" x14ac:dyDescent="0.2">
      <c r="A45" s="124"/>
      <c r="B45" s="124"/>
      <c r="C45" s="124"/>
      <c r="D45" s="124"/>
      <c r="E45" s="124"/>
      <c r="F45" s="124"/>
      <c r="G45" s="124"/>
      <c r="H45" s="124"/>
      <c r="I45" s="124"/>
    </row>
    <row r="46" spans="1:9" x14ac:dyDescent="0.2">
      <c r="A46" s="124"/>
      <c r="B46" s="124"/>
      <c r="C46" s="124"/>
      <c r="D46" s="124"/>
      <c r="E46" s="124"/>
      <c r="F46" s="124"/>
      <c r="G46" s="124"/>
      <c r="H46" s="124"/>
      <c r="I46" s="124"/>
    </row>
  </sheetData>
  <mergeCells count="5">
    <mergeCell ref="A4:I4"/>
    <mergeCell ref="A22:I22"/>
    <mergeCell ref="A40:I40"/>
    <mergeCell ref="A41:I42"/>
    <mergeCell ref="A44:I46"/>
  </mergeCells>
  <pageMargins left="0.7" right="0.7" top="0.75" bottom="0.75" header="0.3" footer="0.3"/>
  <ignoredErrors>
    <ignoredError sqref="B5:I5 B23:I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defaultRowHeight="12.75" x14ac:dyDescent="0.2"/>
  <sheetData>
    <row r="1" spans="1:4" x14ac:dyDescent="0.2">
      <c r="B1" s="14" t="s">
        <v>112</v>
      </c>
      <c r="C1" s="14" t="s">
        <v>111</v>
      </c>
      <c r="D1" s="14" t="s">
        <v>110</v>
      </c>
    </row>
    <row r="2" spans="1:4" x14ac:dyDescent="0.2">
      <c r="B2" s="71" t="s">
        <v>109</v>
      </c>
      <c r="C2" s="71" t="s">
        <v>109</v>
      </c>
      <c r="D2" s="71" t="s">
        <v>109</v>
      </c>
    </row>
    <row r="3" spans="1:4" x14ac:dyDescent="0.2">
      <c r="A3">
        <v>1978</v>
      </c>
      <c r="B3" s="70">
        <v>1.9900000000000001E-2</v>
      </c>
      <c r="C3" s="70">
        <v>1.21E-2</v>
      </c>
      <c r="D3" s="70">
        <v>7.7000000000000002E-3</v>
      </c>
    </row>
    <row r="4" spans="1:4" x14ac:dyDescent="0.2">
      <c r="A4">
        <v>1979</v>
      </c>
      <c r="B4" s="70">
        <v>2.2100000000000002E-2</v>
      </c>
      <c r="C4" s="70">
        <v>1.29E-2</v>
      </c>
      <c r="D4" s="70">
        <v>8.5000000000000006E-3</v>
      </c>
    </row>
    <row r="5" spans="1:4" x14ac:dyDescent="0.2">
      <c r="A5">
        <v>1980</v>
      </c>
      <c r="B5" s="70">
        <v>2.4E-2</v>
      </c>
      <c r="C5" s="70">
        <v>1.38E-2</v>
      </c>
      <c r="D5" s="70">
        <v>9.1000000000000004E-3</v>
      </c>
    </row>
    <row r="6" spans="1:4" x14ac:dyDescent="0.2">
      <c r="A6">
        <v>1981</v>
      </c>
      <c r="B6" s="70">
        <v>2.53E-2</v>
      </c>
      <c r="C6" s="70">
        <v>1.41E-2</v>
      </c>
      <c r="D6" s="70">
        <v>9.5999999999999992E-3</v>
      </c>
    </row>
    <row r="7" spans="1:4" x14ac:dyDescent="0.2">
      <c r="A7">
        <v>1982</v>
      </c>
      <c r="B7" s="70">
        <v>2.1700000000000001E-2</v>
      </c>
      <c r="C7" s="70">
        <v>1.1900000000000001E-2</v>
      </c>
      <c r="D7" s="70">
        <v>7.7999999999999996E-3</v>
      </c>
    </row>
    <row r="8" spans="1:4" x14ac:dyDescent="0.2">
      <c r="A8">
        <v>1983</v>
      </c>
      <c r="B8" s="70">
        <v>1.9699999999999999E-2</v>
      </c>
      <c r="C8" s="70">
        <v>1.0800000000000001E-2</v>
      </c>
      <c r="D8" s="70">
        <v>7.3000000000000001E-3</v>
      </c>
    </row>
    <row r="9" spans="1:4" x14ac:dyDescent="0.2">
      <c r="A9">
        <v>1984</v>
      </c>
      <c r="B9" s="70">
        <v>1.9E-2</v>
      </c>
      <c r="C9" s="70">
        <v>1.04E-2</v>
      </c>
      <c r="D9" s="70">
        <v>6.8999999999999999E-3</v>
      </c>
    </row>
    <row r="10" spans="1:4" x14ac:dyDescent="0.2">
      <c r="A10">
        <v>1985</v>
      </c>
      <c r="B10" s="70">
        <v>2.0199999999999999E-2</v>
      </c>
      <c r="C10" s="70">
        <v>1.11E-2</v>
      </c>
      <c r="D10" s="70">
        <v>7.6E-3</v>
      </c>
    </row>
    <row r="11" spans="1:4" x14ac:dyDescent="0.2">
      <c r="A11">
        <v>1986</v>
      </c>
      <c r="B11" s="70">
        <v>2.0799999999999999E-2</v>
      </c>
      <c r="C11" s="70">
        <v>1.21E-2</v>
      </c>
      <c r="D11" s="70">
        <v>8.3000000000000001E-3</v>
      </c>
    </row>
    <row r="12" spans="1:4" x14ac:dyDescent="0.2">
      <c r="A12">
        <v>1987</v>
      </c>
      <c r="B12" s="70">
        <v>2.12E-2</v>
      </c>
      <c r="C12" s="70">
        <v>1.2200000000000001E-2</v>
      </c>
      <c r="D12" s="70">
        <v>8.6E-3</v>
      </c>
    </row>
    <row r="13" spans="1:4" x14ac:dyDescent="0.2">
      <c r="A13">
        <v>1988</v>
      </c>
      <c r="B13" s="70">
        <v>2.3199999999999998E-2</v>
      </c>
      <c r="C13" s="70">
        <v>1.2800000000000001E-2</v>
      </c>
      <c r="D13" s="70">
        <v>9.2999999999999992E-3</v>
      </c>
    </row>
    <row r="14" spans="1:4" x14ac:dyDescent="0.2">
      <c r="A14">
        <v>1989</v>
      </c>
      <c r="B14" s="70">
        <v>2.64E-2</v>
      </c>
      <c r="C14" s="70">
        <v>1.4200000000000001E-2</v>
      </c>
      <c r="D14" s="70">
        <v>1.06E-2</v>
      </c>
    </row>
    <row r="15" spans="1:4" x14ac:dyDescent="0.2">
      <c r="A15">
        <v>1990</v>
      </c>
      <c r="B15" s="70">
        <v>2.8400000000000002E-2</v>
      </c>
      <c r="C15" s="70">
        <v>1.46E-2</v>
      </c>
      <c r="D15" s="70">
        <v>1.09E-2</v>
      </c>
    </row>
    <row r="16" spans="1:4" x14ac:dyDescent="0.2">
      <c r="A16">
        <v>1991</v>
      </c>
      <c r="B16" s="70">
        <v>2.7699999999999999E-2</v>
      </c>
      <c r="C16" s="70">
        <v>1.4E-2</v>
      </c>
      <c r="D16" s="70">
        <v>1.06E-2</v>
      </c>
    </row>
    <row r="17" spans="1:4" x14ac:dyDescent="0.2">
      <c r="A17">
        <v>1992</v>
      </c>
      <c r="B17" s="70">
        <v>2.5899999999999999E-2</v>
      </c>
      <c r="C17" s="70">
        <v>1.38E-2</v>
      </c>
      <c r="D17" s="70">
        <v>1.06E-2</v>
      </c>
    </row>
    <row r="18" spans="1:4" x14ac:dyDescent="0.2">
      <c r="A18">
        <v>1993</v>
      </c>
      <c r="B18" s="70">
        <v>2.46E-2</v>
      </c>
      <c r="C18" s="70">
        <v>1.29E-2</v>
      </c>
      <c r="D18" s="70">
        <v>9.9000000000000008E-3</v>
      </c>
    </row>
    <row r="19" spans="1:4" x14ac:dyDescent="0.2">
      <c r="A19">
        <v>1994</v>
      </c>
      <c r="B19" s="70">
        <v>2.4E-2</v>
      </c>
      <c r="C19" s="70">
        <v>1.2999999999999999E-2</v>
      </c>
      <c r="D19" s="70">
        <v>1.01E-2</v>
      </c>
    </row>
    <row r="20" spans="1:4" x14ac:dyDescent="0.2">
      <c r="A20">
        <v>1995</v>
      </c>
      <c r="B20" s="70">
        <v>2.3800000000000002E-2</v>
      </c>
      <c r="C20" s="70">
        <v>1.3299999999999999E-2</v>
      </c>
      <c r="D20" s="70">
        <v>1.04E-2</v>
      </c>
    </row>
    <row r="21" spans="1:4" x14ac:dyDescent="0.2">
      <c r="A21">
        <v>1996</v>
      </c>
      <c r="B21" s="70">
        <v>2.2800000000000001E-2</v>
      </c>
      <c r="C21" s="70">
        <v>1.2999999999999999E-2</v>
      </c>
      <c r="D21" s="70">
        <v>1.03E-2</v>
      </c>
    </row>
    <row r="22" spans="1:4" x14ac:dyDescent="0.2">
      <c r="A22">
        <v>1997</v>
      </c>
      <c r="B22" s="70">
        <v>2.3699999999999999E-2</v>
      </c>
      <c r="C22" s="70">
        <v>1.43E-2</v>
      </c>
      <c r="D22" s="70">
        <v>1.14E-2</v>
      </c>
    </row>
    <row r="23" spans="1:4" x14ac:dyDescent="0.2">
      <c r="A23">
        <v>1998</v>
      </c>
      <c r="B23" s="70">
        <v>2.35E-2</v>
      </c>
      <c r="C23" s="70">
        <v>1.4500000000000001E-2</v>
      </c>
      <c r="D23" s="70">
        <v>1.15E-2</v>
      </c>
    </row>
    <row r="24" spans="1:4" x14ac:dyDescent="0.2">
      <c r="A24">
        <v>1999</v>
      </c>
      <c r="B24" s="70">
        <v>2.52E-2</v>
      </c>
      <c r="C24" s="70">
        <v>1.8100000000000002E-2</v>
      </c>
      <c r="D24" s="70">
        <v>1.46E-2</v>
      </c>
    </row>
    <row r="25" spans="1:4" x14ac:dyDescent="0.2">
      <c r="A25">
        <v>2000</v>
      </c>
      <c r="B25" s="70">
        <v>2.87E-2</v>
      </c>
      <c r="C25" s="70">
        <v>2.3400000000000001E-2</v>
      </c>
      <c r="D25" s="70">
        <v>1.8800000000000001E-2</v>
      </c>
    </row>
    <row r="26" spans="1:4" x14ac:dyDescent="0.2">
      <c r="A26">
        <v>2001</v>
      </c>
      <c r="B26" s="70">
        <v>3.3099999999999997E-2</v>
      </c>
      <c r="C26" s="70">
        <v>0</v>
      </c>
      <c r="D26" s="70">
        <v>0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0"/>
  <sheetViews>
    <sheetView workbookViewId="0"/>
  </sheetViews>
  <sheetFormatPr defaultRowHeight="12.75" x14ac:dyDescent="0.2"/>
  <sheetData>
    <row r="1" spans="1:3" x14ac:dyDescent="0.2">
      <c r="A1" t="s">
        <v>128</v>
      </c>
    </row>
    <row r="4" spans="1:3" x14ac:dyDescent="0.2">
      <c r="A4" t="s">
        <v>127</v>
      </c>
      <c r="B4" t="s">
        <v>126</v>
      </c>
      <c r="C4" t="s">
        <v>125</v>
      </c>
    </row>
    <row r="5" spans="1:3" x14ac:dyDescent="0.2">
      <c r="A5">
        <v>1970</v>
      </c>
      <c r="B5" t="s">
        <v>124</v>
      </c>
      <c r="C5">
        <v>1</v>
      </c>
    </row>
    <row r="6" spans="1:3" x14ac:dyDescent="0.2">
      <c r="A6">
        <v>1970</v>
      </c>
      <c r="B6" t="s">
        <v>123</v>
      </c>
      <c r="C6">
        <v>1</v>
      </c>
    </row>
    <row r="7" spans="1:3" x14ac:dyDescent="0.2">
      <c r="A7">
        <v>1970</v>
      </c>
      <c r="B7" t="s">
        <v>122</v>
      </c>
      <c r="C7">
        <v>1</v>
      </c>
    </row>
    <row r="8" spans="1:3" x14ac:dyDescent="0.2">
      <c r="A8">
        <v>1970</v>
      </c>
      <c r="B8" t="s">
        <v>121</v>
      </c>
      <c r="C8">
        <v>1</v>
      </c>
    </row>
    <row r="9" spans="1:3" x14ac:dyDescent="0.2">
      <c r="A9">
        <v>1970</v>
      </c>
      <c r="B9" t="s">
        <v>120</v>
      </c>
      <c r="C9">
        <v>1</v>
      </c>
    </row>
    <row r="10" spans="1:3" x14ac:dyDescent="0.2">
      <c r="A10">
        <v>1970</v>
      </c>
      <c r="B10" t="s">
        <v>119</v>
      </c>
      <c r="C10">
        <v>1</v>
      </c>
    </row>
    <row r="11" spans="1:3" x14ac:dyDescent="0.2">
      <c r="A11">
        <v>1970</v>
      </c>
      <c r="B11" t="s">
        <v>118</v>
      </c>
      <c r="C11">
        <v>1</v>
      </c>
    </row>
    <row r="12" spans="1:3" x14ac:dyDescent="0.2">
      <c r="A12">
        <v>1970</v>
      </c>
      <c r="B12" t="s">
        <v>117</v>
      </c>
      <c r="C12">
        <v>1</v>
      </c>
    </row>
    <row r="13" spans="1:3" x14ac:dyDescent="0.2">
      <c r="A13">
        <v>1970</v>
      </c>
      <c r="B13" t="s">
        <v>116</v>
      </c>
      <c r="C13">
        <v>1</v>
      </c>
    </row>
    <row r="14" spans="1:3" x14ac:dyDescent="0.2">
      <c r="A14">
        <v>1970</v>
      </c>
      <c r="B14" t="s">
        <v>115</v>
      </c>
      <c r="C14">
        <v>1</v>
      </c>
    </row>
    <row r="15" spans="1:3" x14ac:dyDescent="0.2">
      <c r="A15">
        <v>1970</v>
      </c>
      <c r="B15" t="s">
        <v>114</v>
      </c>
      <c r="C15">
        <v>1</v>
      </c>
    </row>
    <row r="16" spans="1:3" x14ac:dyDescent="0.2">
      <c r="A16">
        <v>1970</v>
      </c>
      <c r="B16" t="s">
        <v>113</v>
      </c>
    </row>
    <row r="17" spans="1:2" x14ac:dyDescent="0.2">
      <c r="A17">
        <v>1971</v>
      </c>
      <c r="B17" t="s">
        <v>124</v>
      </c>
    </row>
    <row r="18" spans="1:2" x14ac:dyDescent="0.2">
      <c r="A18">
        <v>1971</v>
      </c>
      <c r="B18" t="s">
        <v>123</v>
      </c>
    </row>
    <row r="19" spans="1:2" x14ac:dyDescent="0.2">
      <c r="A19">
        <v>1971</v>
      </c>
      <c r="B19" t="s">
        <v>122</v>
      </c>
    </row>
    <row r="20" spans="1:2" x14ac:dyDescent="0.2">
      <c r="A20">
        <v>1971</v>
      </c>
      <c r="B20" t="s">
        <v>121</v>
      </c>
    </row>
    <row r="21" spans="1:2" x14ac:dyDescent="0.2">
      <c r="A21">
        <v>1971</v>
      </c>
      <c r="B21" t="s">
        <v>120</v>
      </c>
    </row>
    <row r="22" spans="1:2" x14ac:dyDescent="0.2">
      <c r="A22">
        <v>1971</v>
      </c>
      <c r="B22" t="s">
        <v>119</v>
      </c>
    </row>
    <row r="23" spans="1:2" x14ac:dyDescent="0.2">
      <c r="A23">
        <v>1971</v>
      </c>
      <c r="B23" t="s">
        <v>118</v>
      </c>
    </row>
    <row r="24" spans="1:2" x14ac:dyDescent="0.2">
      <c r="A24">
        <v>1971</v>
      </c>
      <c r="B24" t="s">
        <v>117</v>
      </c>
    </row>
    <row r="25" spans="1:2" x14ac:dyDescent="0.2">
      <c r="A25">
        <v>1971</v>
      </c>
      <c r="B25" t="s">
        <v>116</v>
      </c>
    </row>
    <row r="26" spans="1:2" x14ac:dyDescent="0.2">
      <c r="A26">
        <v>1971</v>
      </c>
      <c r="B26" t="s">
        <v>115</v>
      </c>
    </row>
    <row r="27" spans="1:2" x14ac:dyDescent="0.2">
      <c r="A27">
        <v>1971</v>
      </c>
      <c r="B27" t="s">
        <v>114</v>
      </c>
    </row>
    <row r="28" spans="1:2" x14ac:dyDescent="0.2">
      <c r="A28">
        <v>1971</v>
      </c>
      <c r="B28" t="s">
        <v>113</v>
      </c>
    </row>
    <row r="29" spans="1:2" x14ac:dyDescent="0.2">
      <c r="A29">
        <v>1972</v>
      </c>
      <c r="B29" t="s">
        <v>124</v>
      </c>
    </row>
    <row r="30" spans="1:2" x14ac:dyDescent="0.2">
      <c r="A30">
        <v>1972</v>
      </c>
      <c r="B30" t="s">
        <v>123</v>
      </c>
    </row>
    <row r="31" spans="1:2" x14ac:dyDescent="0.2">
      <c r="A31">
        <v>1972</v>
      </c>
      <c r="B31" t="s">
        <v>122</v>
      </c>
    </row>
    <row r="32" spans="1:2" x14ac:dyDescent="0.2">
      <c r="A32">
        <v>1972</v>
      </c>
      <c r="B32" t="s">
        <v>121</v>
      </c>
    </row>
    <row r="33" spans="1:2" x14ac:dyDescent="0.2">
      <c r="A33">
        <v>1972</v>
      </c>
      <c r="B33" t="s">
        <v>120</v>
      </c>
    </row>
    <row r="34" spans="1:2" x14ac:dyDescent="0.2">
      <c r="A34">
        <v>1972</v>
      </c>
      <c r="B34" t="s">
        <v>119</v>
      </c>
    </row>
    <row r="35" spans="1:2" x14ac:dyDescent="0.2">
      <c r="A35">
        <v>1972</v>
      </c>
      <c r="B35" t="s">
        <v>118</v>
      </c>
    </row>
    <row r="36" spans="1:2" x14ac:dyDescent="0.2">
      <c r="A36">
        <v>1972</v>
      </c>
      <c r="B36" t="s">
        <v>117</v>
      </c>
    </row>
    <row r="37" spans="1:2" x14ac:dyDescent="0.2">
      <c r="A37">
        <v>1972</v>
      </c>
      <c r="B37" t="s">
        <v>116</v>
      </c>
    </row>
    <row r="38" spans="1:2" x14ac:dyDescent="0.2">
      <c r="A38">
        <v>1972</v>
      </c>
      <c r="B38" t="s">
        <v>115</v>
      </c>
    </row>
    <row r="39" spans="1:2" x14ac:dyDescent="0.2">
      <c r="A39">
        <v>1972</v>
      </c>
      <c r="B39" t="s">
        <v>114</v>
      </c>
    </row>
    <row r="40" spans="1:2" x14ac:dyDescent="0.2">
      <c r="A40">
        <v>1972</v>
      </c>
      <c r="B40" t="s">
        <v>113</v>
      </c>
    </row>
    <row r="41" spans="1:2" x14ac:dyDescent="0.2">
      <c r="A41">
        <v>1973</v>
      </c>
      <c r="B41" t="s">
        <v>124</v>
      </c>
    </row>
    <row r="42" spans="1:2" x14ac:dyDescent="0.2">
      <c r="A42">
        <v>1973</v>
      </c>
      <c r="B42" t="s">
        <v>123</v>
      </c>
    </row>
    <row r="43" spans="1:2" x14ac:dyDescent="0.2">
      <c r="A43">
        <v>1973</v>
      </c>
      <c r="B43" t="s">
        <v>122</v>
      </c>
    </row>
    <row r="44" spans="1:2" x14ac:dyDescent="0.2">
      <c r="A44">
        <v>1973</v>
      </c>
      <c r="B44" t="s">
        <v>121</v>
      </c>
    </row>
    <row r="45" spans="1:2" x14ac:dyDescent="0.2">
      <c r="A45">
        <v>1973</v>
      </c>
      <c r="B45" t="s">
        <v>120</v>
      </c>
    </row>
    <row r="46" spans="1:2" x14ac:dyDescent="0.2">
      <c r="A46">
        <v>1973</v>
      </c>
      <c r="B46" t="s">
        <v>119</v>
      </c>
    </row>
    <row r="47" spans="1:2" x14ac:dyDescent="0.2">
      <c r="A47">
        <v>1973</v>
      </c>
      <c r="B47" t="s">
        <v>118</v>
      </c>
    </row>
    <row r="48" spans="1:2" x14ac:dyDescent="0.2">
      <c r="A48">
        <v>1973</v>
      </c>
      <c r="B48" t="s">
        <v>117</v>
      </c>
    </row>
    <row r="49" spans="1:3" x14ac:dyDescent="0.2">
      <c r="A49">
        <v>1973</v>
      </c>
      <c r="B49" t="s">
        <v>116</v>
      </c>
    </row>
    <row r="50" spans="1:3" x14ac:dyDescent="0.2">
      <c r="A50">
        <v>1973</v>
      </c>
      <c r="B50" t="s">
        <v>115</v>
      </c>
    </row>
    <row r="51" spans="1:3" x14ac:dyDescent="0.2">
      <c r="A51">
        <v>1973</v>
      </c>
      <c r="B51" t="s">
        <v>114</v>
      </c>
      <c r="C51">
        <v>1</v>
      </c>
    </row>
    <row r="52" spans="1:3" x14ac:dyDescent="0.2">
      <c r="A52">
        <v>1973</v>
      </c>
      <c r="B52" t="s">
        <v>113</v>
      </c>
      <c r="C52">
        <v>1</v>
      </c>
    </row>
    <row r="53" spans="1:3" x14ac:dyDescent="0.2">
      <c r="A53">
        <v>1974</v>
      </c>
      <c r="B53" t="s">
        <v>124</v>
      </c>
      <c r="C53">
        <v>1</v>
      </c>
    </row>
    <row r="54" spans="1:3" x14ac:dyDescent="0.2">
      <c r="A54">
        <v>1974</v>
      </c>
      <c r="B54" t="s">
        <v>123</v>
      </c>
      <c r="C54">
        <v>1</v>
      </c>
    </row>
    <row r="55" spans="1:3" x14ac:dyDescent="0.2">
      <c r="A55">
        <v>1974</v>
      </c>
      <c r="B55" t="s">
        <v>122</v>
      </c>
      <c r="C55">
        <v>1</v>
      </c>
    </row>
    <row r="56" spans="1:3" x14ac:dyDescent="0.2">
      <c r="A56">
        <v>1974</v>
      </c>
      <c r="B56" t="s">
        <v>121</v>
      </c>
      <c r="C56">
        <v>1</v>
      </c>
    </row>
    <row r="57" spans="1:3" x14ac:dyDescent="0.2">
      <c r="A57">
        <v>1974</v>
      </c>
      <c r="B57" t="s">
        <v>120</v>
      </c>
      <c r="C57">
        <v>1</v>
      </c>
    </row>
    <row r="58" spans="1:3" x14ac:dyDescent="0.2">
      <c r="A58">
        <v>1974</v>
      </c>
      <c r="B58" t="s">
        <v>119</v>
      </c>
      <c r="C58">
        <v>1</v>
      </c>
    </row>
    <row r="59" spans="1:3" x14ac:dyDescent="0.2">
      <c r="A59">
        <v>1974</v>
      </c>
      <c r="B59" t="s">
        <v>118</v>
      </c>
      <c r="C59">
        <v>1</v>
      </c>
    </row>
    <row r="60" spans="1:3" x14ac:dyDescent="0.2">
      <c r="A60">
        <v>1974</v>
      </c>
      <c r="B60" t="s">
        <v>117</v>
      </c>
      <c r="C60">
        <v>1</v>
      </c>
    </row>
    <row r="61" spans="1:3" x14ac:dyDescent="0.2">
      <c r="A61">
        <v>1974</v>
      </c>
      <c r="B61" t="s">
        <v>116</v>
      </c>
      <c r="C61">
        <v>1</v>
      </c>
    </row>
    <row r="62" spans="1:3" x14ac:dyDescent="0.2">
      <c r="A62">
        <v>1974</v>
      </c>
      <c r="B62" t="s">
        <v>115</v>
      </c>
      <c r="C62">
        <v>1</v>
      </c>
    </row>
    <row r="63" spans="1:3" x14ac:dyDescent="0.2">
      <c r="A63">
        <v>1974</v>
      </c>
      <c r="B63" t="s">
        <v>114</v>
      </c>
      <c r="C63">
        <v>1</v>
      </c>
    </row>
    <row r="64" spans="1:3" x14ac:dyDescent="0.2">
      <c r="A64">
        <v>1974</v>
      </c>
      <c r="B64" t="s">
        <v>113</v>
      </c>
      <c r="C64">
        <v>1</v>
      </c>
    </row>
    <row r="65" spans="1:3" x14ac:dyDescent="0.2">
      <c r="A65">
        <v>1975</v>
      </c>
      <c r="B65" t="s">
        <v>124</v>
      </c>
      <c r="C65">
        <v>1</v>
      </c>
    </row>
    <row r="66" spans="1:3" x14ac:dyDescent="0.2">
      <c r="A66">
        <v>1975</v>
      </c>
      <c r="B66" t="s">
        <v>123</v>
      </c>
      <c r="C66">
        <v>1</v>
      </c>
    </row>
    <row r="67" spans="1:3" x14ac:dyDescent="0.2">
      <c r="A67">
        <v>1975</v>
      </c>
      <c r="B67" t="s">
        <v>122</v>
      </c>
      <c r="C67">
        <v>1</v>
      </c>
    </row>
    <row r="68" spans="1:3" x14ac:dyDescent="0.2">
      <c r="A68">
        <v>1975</v>
      </c>
      <c r="B68" t="s">
        <v>121</v>
      </c>
    </row>
    <row r="69" spans="1:3" x14ac:dyDescent="0.2">
      <c r="A69">
        <v>1975</v>
      </c>
      <c r="B69" t="s">
        <v>120</v>
      </c>
    </row>
    <row r="70" spans="1:3" x14ac:dyDescent="0.2">
      <c r="A70">
        <v>1975</v>
      </c>
      <c r="B70" t="s">
        <v>119</v>
      </c>
    </row>
    <row r="71" spans="1:3" x14ac:dyDescent="0.2">
      <c r="A71">
        <v>1975</v>
      </c>
      <c r="B71" t="s">
        <v>118</v>
      </c>
    </row>
    <row r="72" spans="1:3" x14ac:dyDescent="0.2">
      <c r="A72">
        <v>1975</v>
      </c>
      <c r="B72" t="s">
        <v>117</v>
      </c>
    </row>
    <row r="73" spans="1:3" x14ac:dyDescent="0.2">
      <c r="A73">
        <v>1975</v>
      </c>
      <c r="B73" t="s">
        <v>116</v>
      </c>
    </row>
    <row r="74" spans="1:3" x14ac:dyDescent="0.2">
      <c r="A74">
        <v>1975</v>
      </c>
      <c r="B74" t="s">
        <v>115</v>
      </c>
    </row>
    <row r="75" spans="1:3" x14ac:dyDescent="0.2">
      <c r="A75">
        <v>1975</v>
      </c>
      <c r="B75" t="s">
        <v>114</v>
      </c>
    </row>
    <row r="76" spans="1:3" x14ac:dyDescent="0.2">
      <c r="A76">
        <v>1975</v>
      </c>
      <c r="B76" t="s">
        <v>113</v>
      </c>
    </row>
    <row r="77" spans="1:3" x14ac:dyDescent="0.2">
      <c r="A77">
        <v>1976</v>
      </c>
      <c r="B77" t="s">
        <v>124</v>
      </c>
    </row>
    <row r="78" spans="1:3" x14ac:dyDescent="0.2">
      <c r="A78">
        <v>1976</v>
      </c>
      <c r="B78" t="s">
        <v>123</v>
      </c>
    </row>
    <row r="79" spans="1:3" x14ac:dyDescent="0.2">
      <c r="A79">
        <v>1976</v>
      </c>
      <c r="B79" t="s">
        <v>122</v>
      </c>
    </row>
    <row r="80" spans="1:3" x14ac:dyDescent="0.2">
      <c r="A80">
        <v>1976</v>
      </c>
      <c r="B80" t="s">
        <v>121</v>
      </c>
    </row>
    <row r="81" spans="1:2" x14ac:dyDescent="0.2">
      <c r="A81">
        <v>1976</v>
      </c>
      <c r="B81" t="s">
        <v>120</v>
      </c>
    </row>
    <row r="82" spans="1:2" x14ac:dyDescent="0.2">
      <c r="A82">
        <v>1976</v>
      </c>
      <c r="B82" t="s">
        <v>119</v>
      </c>
    </row>
    <row r="83" spans="1:2" x14ac:dyDescent="0.2">
      <c r="A83">
        <v>1976</v>
      </c>
      <c r="B83" t="s">
        <v>118</v>
      </c>
    </row>
    <row r="84" spans="1:2" x14ac:dyDescent="0.2">
      <c r="A84">
        <v>1976</v>
      </c>
      <c r="B84" t="s">
        <v>117</v>
      </c>
    </row>
    <row r="85" spans="1:2" x14ac:dyDescent="0.2">
      <c r="A85">
        <v>1976</v>
      </c>
      <c r="B85" t="s">
        <v>116</v>
      </c>
    </row>
    <row r="86" spans="1:2" x14ac:dyDescent="0.2">
      <c r="A86">
        <v>1976</v>
      </c>
      <c r="B86" t="s">
        <v>115</v>
      </c>
    </row>
    <row r="87" spans="1:2" x14ac:dyDescent="0.2">
      <c r="A87">
        <v>1976</v>
      </c>
      <c r="B87" t="s">
        <v>114</v>
      </c>
    </row>
    <row r="88" spans="1:2" x14ac:dyDescent="0.2">
      <c r="A88">
        <v>1976</v>
      </c>
      <c r="B88" t="s">
        <v>113</v>
      </c>
    </row>
    <row r="89" spans="1:2" x14ac:dyDescent="0.2">
      <c r="A89">
        <v>1977</v>
      </c>
      <c r="B89" t="s">
        <v>124</v>
      </c>
    </row>
    <row r="90" spans="1:2" x14ac:dyDescent="0.2">
      <c r="A90">
        <v>1977</v>
      </c>
      <c r="B90" t="s">
        <v>123</v>
      </c>
    </row>
    <row r="91" spans="1:2" x14ac:dyDescent="0.2">
      <c r="A91">
        <v>1977</v>
      </c>
      <c r="B91" t="s">
        <v>122</v>
      </c>
    </row>
    <row r="92" spans="1:2" x14ac:dyDescent="0.2">
      <c r="A92">
        <v>1977</v>
      </c>
      <c r="B92" t="s">
        <v>121</v>
      </c>
    </row>
    <row r="93" spans="1:2" x14ac:dyDescent="0.2">
      <c r="A93">
        <v>1977</v>
      </c>
      <c r="B93" t="s">
        <v>120</v>
      </c>
    </row>
    <row r="94" spans="1:2" x14ac:dyDescent="0.2">
      <c r="A94">
        <v>1977</v>
      </c>
      <c r="B94" t="s">
        <v>119</v>
      </c>
    </row>
    <row r="95" spans="1:2" x14ac:dyDescent="0.2">
      <c r="A95">
        <v>1977</v>
      </c>
      <c r="B95" t="s">
        <v>118</v>
      </c>
    </row>
    <row r="96" spans="1:2" x14ac:dyDescent="0.2">
      <c r="A96">
        <v>1977</v>
      </c>
      <c r="B96" t="s">
        <v>117</v>
      </c>
    </row>
    <row r="97" spans="1:2" x14ac:dyDescent="0.2">
      <c r="A97">
        <v>1977</v>
      </c>
      <c r="B97" t="s">
        <v>116</v>
      </c>
    </row>
    <row r="98" spans="1:2" x14ac:dyDescent="0.2">
      <c r="A98">
        <v>1977</v>
      </c>
      <c r="B98" t="s">
        <v>115</v>
      </c>
    </row>
    <row r="99" spans="1:2" x14ac:dyDescent="0.2">
      <c r="A99">
        <v>1977</v>
      </c>
      <c r="B99" t="s">
        <v>114</v>
      </c>
    </row>
    <row r="100" spans="1:2" x14ac:dyDescent="0.2">
      <c r="A100">
        <v>1977</v>
      </c>
      <c r="B100" t="s">
        <v>113</v>
      </c>
    </row>
    <row r="101" spans="1:2" x14ac:dyDescent="0.2">
      <c r="A101">
        <v>1978</v>
      </c>
      <c r="B101" t="s">
        <v>124</v>
      </c>
    </row>
    <row r="102" spans="1:2" x14ac:dyDescent="0.2">
      <c r="A102">
        <v>1978</v>
      </c>
      <c r="B102" t="s">
        <v>123</v>
      </c>
    </row>
    <row r="103" spans="1:2" x14ac:dyDescent="0.2">
      <c r="A103">
        <v>1978</v>
      </c>
      <c r="B103" t="s">
        <v>122</v>
      </c>
    </row>
    <row r="104" spans="1:2" x14ac:dyDescent="0.2">
      <c r="A104">
        <v>1978</v>
      </c>
      <c r="B104" t="s">
        <v>121</v>
      </c>
    </row>
    <row r="105" spans="1:2" x14ac:dyDescent="0.2">
      <c r="A105">
        <v>1978</v>
      </c>
      <c r="B105" t="s">
        <v>120</v>
      </c>
    </row>
    <row r="106" spans="1:2" x14ac:dyDescent="0.2">
      <c r="A106">
        <v>1978</v>
      </c>
      <c r="B106" t="s">
        <v>119</v>
      </c>
    </row>
    <row r="107" spans="1:2" x14ac:dyDescent="0.2">
      <c r="A107">
        <v>1978</v>
      </c>
      <c r="B107" t="s">
        <v>118</v>
      </c>
    </row>
    <row r="108" spans="1:2" x14ac:dyDescent="0.2">
      <c r="A108">
        <v>1978</v>
      </c>
      <c r="B108" t="s">
        <v>117</v>
      </c>
    </row>
    <row r="109" spans="1:2" x14ac:dyDescent="0.2">
      <c r="A109">
        <v>1978</v>
      </c>
      <c r="B109" t="s">
        <v>116</v>
      </c>
    </row>
    <row r="110" spans="1:2" x14ac:dyDescent="0.2">
      <c r="A110">
        <v>1978</v>
      </c>
      <c r="B110" t="s">
        <v>115</v>
      </c>
    </row>
    <row r="111" spans="1:2" x14ac:dyDescent="0.2">
      <c r="A111">
        <v>1978</v>
      </c>
      <c r="B111" t="s">
        <v>114</v>
      </c>
    </row>
    <row r="112" spans="1:2" x14ac:dyDescent="0.2">
      <c r="A112">
        <v>1978</v>
      </c>
      <c r="B112" t="s">
        <v>113</v>
      </c>
    </row>
    <row r="113" spans="1:3" x14ac:dyDescent="0.2">
      <c r="A113">
        <v>1979</v>
      </c>
      <c r="B113" t="s">
        <v>124</v>
      </c>
    </row>
    <row r="114" spans="1:3" x14ac:dyDescent="0.2">
      <c r="A114">
        <v>1979</v>
      </c>
      <c r="B114" t="s">
        <v>123</v>
      </c>
    </row>
    <row r="115" spans="1:3" x14ac:dyDescent="0.2">
      <c r="A115">
        <v>1979</v>
      </c>
      <c r="B115" t="s">
        <v>122</v>
      </c>
    </row>
    <row r="116" spans="1:3" x14ac:dyDescent="0.2">
      <c r="A116">
        <v>1979</v>
      </c>
      <c r="B116" t="s">
        <v>121</v>
      </c>
    </row>
    <row r="117" spans="1:3" x14ac:dyDescent="0.2">
      <c r="A117">
        <v>1979</v>
      </c>
      <c r="B117" t="s">
        <v>120</v>
      </c>
    </row>
    <row r="118" spans="1:3" x14ac:dyDescent="0.2">
      <c r="A118">
        <v>1979</v>
      </c>
      <c r="B118" t="s">
        <v>119</v>
      </c>
    </row>
    <row r="119" spans="1:3" x14ac:dyDescent="0.2">
      <c r="A119">
        <v>1979</v>
      </c>
      <c r="B119" t="s">
        <v>118</v>
      </c>
    </row>
    <row r="120" spans="1:3" x14ac:dyDescent="0.2">
      <c r="A120">
        <v>1979</v>
      </c>
      <c r="B120" t="s">
        <v>117</v>
      </c>
    </row>
    <row r="121" spans="1:3" x14ac:dyDescent="0.2">
      <c r="A121">
        <v>1979</v>
      </c>
      <c r="B121" t="s">
        <v>116</v>
      </c>
    </row>
    <row r="122" spans="1:3" x14ac:dyDescent="0.2">
      <c r="A122">
        <v>1979</v>
      </c>
      <c r="B122" t="s">
        <v>115</v>
      </c>
    </row>
    <row r="123" spans="1:3" x14ac:dyDescent="0.2">
      <c r="A123">
        <v>1979</v>
      </c>
      <c r="B123" t="s">
        <v>114</v>
      </c>
    </row>
    <row r="124" spans="1:3" x14ac:dyDescent="0.2">
      <c r="A124">
        <v>1979</v>
      </c>
      <c r="B124" t="s">
        <v>113</v>
      </c>
    </row>
    <row r="125" spans="1:3" x14ac:dyDescent="0.2">
      <c r="A125">
        <v>1980</v>
      </c>
      <c r="B125" t="s">
        <v>124</v>
      </c>
      <c r="C125">
        <v>1</v>
      </c>
    </row>
    <row r="126" spans="1:3" x14ac:dyDescent="0.2">
      <c r="A126">
        <v>1980</v>
      </c>
      <c r="B126" t="s">
        <v>123</v>
      </c>
      <c r="C126">
        <v>1</v>
      </c>
    </row>
    <row r="127" spans="1:3" x14ac:dyDescent="0.2">
      <c r="A127">
        <v>1980</v>
      </c>
      <c r="B127" t="s">
        <v>122</v>
      </c>
      <c r="C127">
        <v>1</v>
      </c>
    </row>
    <row r="128" spans="1:3" x14ac:dyDescent="0.2">
      <c r="A128">
        <v>1980</v>
      </c>
      <c r="B128" t="s">
        <v>121</v>
      </c>
      <c r="C128">
        <v>1</v>
      </c>
    </row>
    <row r="129" spans="1:3" x14ac:dyDescent="0.2">
      <c r="A129">
        <v>1980</v>
      </c>
      <c r="B129" t="s">
        <v>120</v>
      </c>
      <c r="C129">
        <v>1</v>
      </c>
    </row>
    <row r="130" spans="1:3" x14ac:dyDescent="0.2">
      <c r="A130">
        <v>1980</v>
      </c>
      <c r="B130" t="s">
        <v>119</v>
      </c>
      <c r="C130">
        <v>1</v>
      </c>
    </row>
    <row r="131" spans="1:3" x14ac:dyDescent="0.2">
      <c r="A131">
        <v>1980</v>
      </c>
      <c r="B131" t="s">
        <v>118</v>
      </c>
      <c r="C131">
        <v>1</v>
      </c>
    </row>
    <row r="132" spans="1:3" x14ac:dyDescent="0.2">
      <c r="A132">
        <v>1980</v>
      </c>
      <c r="B132" t="s">
        <v>117</v>
      </c>
    </row>
    <row r="133" spans="1:3" x14ac:dyDescent="0.2">
      <c r="A133">
        <v>1980</v>
      </c>
      <c r="B133" t="s">
        <v>116</v>
      </c>
    </row>
    <row r="134" spans="1:3" x14ac:dyDescent="0.2">
      <c r="A134">
        <v>1980</v>
      </c>
      <c r="B134" t="s">
        <v>115</v>
      </c>
    </row>
    <row r="135" spans="1:3" x14ac:dyDescent="0.2">
      <c r="A135">
        <v>1980</v>
      </c>
      <c r="B135" t="s">
        <v>114</v>
      </c>
    </row>
    <row r="136" spans="1:3" x14ac:dyDescent="0.2">
      <c r="A136">
        <v>1980</v>
      </c>
      <c r="B136" t="s">
        <v>113</v>
      </c>
    </row>
    <row r="137" spans="1:3" x14ac:dyDescent="0.2">
      <c r="A137">
        <v>1981</v>
      </c>
      <c r="B137" t="s">
        <v>124</v>
      </c>
    </row>
    <row r="138" spans="1:3" x14ac:dyDescent="0.2">
      <c r="A138">
        <v>1981</v>
      </c>
      <c r="B138" t="s">
        <v>123</v>
      </c>
    </row>
    <row r="139" spans="1:3" x14ac:dyDescent="0.2">
      <c r="A139">
        <v>1981</v>
      </c>
      <c r="B139" t="s">
        <v>122</v>
      </c>
    </row>
    <row r="140" spans="1:3" x14ac:dyDescent="0.2">
      <c r="A140">
        <v>1981</v>
      </c>
      <c r="B140" t="s">
        <v>121</v>
      </c>
    </row>
    <row r="141" spans="1:3" x14ac:dyDescent="0.2">
      <c r="A141">
        <v>1981</v>
      </c>
      <c r="B141" t="s">
        <v>120</v>
      </c>
    </row>
    <row r="142" spans="1:3" x14ac:dyDescent="0.2">
      <c r="A142">
        <v>1981</v>
      </c>
      <c r="B142" t="s">
        <v>119</v>
      </c>
    </row>
    <row r="143" spans="1:3" x14ac:dyDescent="0.2">
      <c r="A143">
        <v>1981</v>
      </c>
      <c r="B143" t="s">
        <v>118</v>
      </c>
      <c r="C143">
        <v>1</v>
      </c>
    </row>
    <row r="144" spans="1:3" x14ac:dyDescent="0.2">
      <c r="A144">
        <v>1981</v>
      </c>
      <c r="B144" t="s">
        <v>117</v>
      </c>
      <c r="C144">
        <v>1</v>
      </c>
    </row>
    <row r="145" spans="1:3" x14ac:dyDescent="0.2">
      <c r="A145">
        <v>1981</v>
      </c>
      <c r="B145" t="s">
        <v>116</v>
      </c>
      <c r="C145">
        <v>1</v>
      </c>
    </row>
    <row r="146" spans="1:3" x14ac:dyDescent="0.2">
      <c r="A146">
        <v>1981</v>
      </c>
      <c r="B146" t="s">
        <v>115</v>
      </c>
      <c r="C146">
        <v>1</v>
      </c>
    </row>
    <row r="147" spans="1:3" x14ac:dyDescent="0.2">
      <c r="A147">
        <v>1981</v>
      </c>
      <c r="B147" t="s">
        <v>114</v>
      </c>
      <c r="C147">
        <v>1</v>
      </c>
    </row>
    <row r="148" spans="1:3" x14ac:dyDescent="0.2">
      <c r="A148">
        <v>1981</v>
      </c>
      <c r="B148" t="s">
        <v>113</v>
      </c>
      <c r="C148">
        <v>1</v>
      </c>
    </row>
    <row r="149" spans="1:3" x14ac:dyDescent="0.2">
      <c r="A149">
        <v>1982</v>
      </c>
      <c r="B149" t="s">
        <v>124</v>
      </c>
      <c r="C149">
        <v>1</v>
      </c>
    </row>
    <row r="150" spans="1:3" x14ac:dyDescent="0.2">
      <c r="A150">
        <v>1982</v>
      </c>
      <c r="B150" t="s">
        <v>123</v>
      </c>
      <c r="C150">
        <v>1</v>
      </c>
    </row>
    <row r="151" spans="1:3" x14ac:dyDescent="0.2">
      <c r="A151">
        <v>1982</v>
      </c>
      <c r="B151" t="s">
        <v>122</v>
      </c>
      <c r="C151">
        <v>1</v>
      </c>
    </row>
    <row r="152" spans="1:3" x14ac:dyDescent="0.2">
      <c r="A152">
        <v>1982</v>
      </c>
      <c r="B152" t="s">
        <v>121</v>
      </c>
      <c r="C152">
        <v>1</v>
      </c>
    </row>
    <row r="153" spans="1:3" x14ac:dyDescent="0.2">
      <c r="A153">
        <v>1982</v>
      </c>
      <c r="B153" t="s">
        <v>120</v>
      </c>
      <c r="C153">
        <v>1</v>
      </c>
    </row>
    <row r="154" spans="1:3" x14ac:dyDescent="0.2">
      <c r="A154">
        <v>1982</v>
      </c>
      <c r="B154" t="s">
        <v>119</v>
      </c>
      <c r="C154">
        <v>1</v>
      </c>
    </row>
    <row r="155" spans="1:3" x14ac:dyDescent="0.2">
      <c r="A155">
        <v>1982</v>
      </c>
      <c r="B155" t="s">
        <v>118</v>
      </c>
      <c r="C155">
        <v>1</v>
      </c>
    </row>
    <row r="156" spans="1:3" x14ac:dyDescent="0.2">
      <c r="A156">
        <v>1982</v>
      </c>
      <c r="B156" t="s">
        <v>117</v>
      </c>
      <c r="C156">
        <v>1</v>
      </c>
    </row>
    <row r="157" spans="1:3" x14ac:dyDescent="0.2">
      <c r="A157">
        <v>1982</v>
      </c>
      <c r="B157" t="s">
        <v>116</v>
      </c>
      <c r="C157">
        <v>1</v>
      </c>
    </row>
    <row r="158" spans="1:3" x14ac:dyDescent="0.2">
      <c r="A158">
        <v>1982</v>
      </c>
      <c r="B158" t="s">
        <v>115</v>
      </c>
      <c r="C158">
        <v>1</v>
      </c>
    </row>
    <row r="159" spans="1:3" x14ac:dyDescent="0.2">
      <c r="A159">
        <v>1982</v>
      </c>
      <c r="B159" t="s">
        <v>114</v>
      </c>
      <c r="C159">
        <v>1</v>
      </c>
    </row>
    <row r="160" spans="1:3" x14ac:dyDescent="0.2">
      <c r="A160">
        <v>1982</v>
      </c>
      <c r="B160" t="s">
        <v>113</v>
      </c>
    </row>
    <row r="161" spans="1:2" x14ac:dyDescent="0.2">
      <c r="A161">
        <v>1983</v>
      </c>
      <c r="B161" t="s">
        <v>124</v>
      </c>
    </row>
    <row r="162" spans="1:2" x14ac:dyDescent="0.2">
      <c r="A162">
        <v>1983</v>
      </c>
      <c r="B162" t="s">
        <v>123</v>
      </c>
    </row>
    <row r="163" spans="1:2" x14ac:dyDescent="0.2">
      <c r="A163">
        <v>1983</v>
      </c>
      <c r="B163" t="s">
        <v>122</v>
      </c>
    </row>
    <row r="164" spans="1:2" x14ac:dyDescent="0.2">
      <c r="A164">
        <v>1983</v>
      </c>
      <c r="B164" t="s">
        <v>121</v>
      </c>
    </row>
    <row r="165" spans="1:2" x14ac:dyDescent="0.2">
      <c r="A165">
        <v>1983</v>
      </c>
      <c r="B165" t="s">
        <v>120</v>
      </c>
    </row>
    <row r="166" spans="1:2" x14ac:dyDescent="0.2">
      <c r="A166">
        <v>1983</v>
      </c>
      <c r="B166" t="s">
        <v>119</v>
      </c>
    </row>
    <row r="167" spans="1:2" x14ac:dyDescent="0.2">
      <c r="A167">
        <v>1983</v>
      </c>
      <c r="B167" t="s">
        <v>118</v>
      </c>
    </row>
    <row r="168" spans="1:2" x14ac:dyDescent="0.2">
      <c r="A168">
        <v>1983</v>
      </c>
      <c r="B168" t="s">
        <v>117</v>
      </c>
    </row>
    <row r="169" spans="1:2" x14ac:dyDescent="0.2">
      <c r="A169">
        <v>1983</v>
      </c>
      <c r="B169" t="s">
        <v>116</v>
      </c>
    </row>
    <row r="170" spans="1:2" x14ac:dyDescent="0.2">
      <c r="A170">
        <v>1983</v>
      </c>
      <c r="B170" t="s">
        <v>115</v>
      </c>
    </row>
    <row r="171" spans="1:2" x14ac:dyDescent="0.2">
      <c r="A171">
        <v>1983</v>
      </c>
      <c r="B171" t="s">
        <v>114</v>
      </c>
    </row>
    <row r="172" spans="1:2" x14ac:dyDescent="0.2">
      <c r="A172">
        <v>1983</v>
      </c>
      <c r="B172" t="s">
        <v>113</v>
      </c>
    </row>
    <row r="173" spans="1:2" x14ac:dyDescent="0.2">
      <c r="A173">
        <v>1984</v>
      </c>
      <c r="B173" t="s">
        <v>124</v>
      </c>
    </row>
    <row r="174" spans="1:2" x14ac:dyDescent="0.2">
      <c r="A174">
        <v>1984</v>
      </c>
      <c r="B174" t="s">
        <v>123</v>
      </c>
    </row>
    <row r="175" spans="1:2" x14ac:dyDescent="0.2">
      <c r="A175">
        <v>1984</v>
      </c>
      <c r="B175" t="s">
        <v>122</v>
      </c>
    </row>
    <row r="176" spans="1:2" x14ac:dyDescent="0.2">
      <c r="A176">
        <v>1984</v>
      </c>
      <c r="B176" t="s">
        <v>121</v>
      </c>
    </row>
    <row r="177" spans="1:2" x14ac:dyDescent="0.2">
      <c r="A177">
        <v>1984</v>
      </c>
      <c r="B177" t="s">
        <v>120</v>
      </c>
    </row>
    <row r="178" spans="1:2" x14ac:dyDescent="0.2">
      <c r="A178">
        <v>1984</v>
      </c>
      <c r="B178" t="s">
        <v>119</v>
      </c>
    </row>
    <row r="179" spans="1:2" x14ac:dyDescent="0.2">
      <c r="A179">
        <v>1984</v>
      </c>
      <c r="B179" t="s">
        <v>118</v>
      </c>
    </row>
    <row r="180" spans="1:2" x14ac:dyDescent="0.2">
      <c r="A180">
        <v>1984</v>
      </c>
      <c r="B180" t="s">
        <v>117</v>
      </c>
    </row>
    <row r="181" spans="1:2" x14ac:dyDescent="0.2">
      <c r="A181">
        <v>1984</v>
      </c>
      <c r="B181" t="s">
        <v>116</v>
      </c>
    </row>
    <row r="182" spans="1:2" x14ac:dyDescent="0.2">
      <c r="A182">
        <v>1984</v>
      </c>
      <c r="B182" t="s">
        <v>115</v>
      </c>
    </row>
    <row r="183" spans="1:2" x14ac:dyDescent="0.2">
      <c r="A183">
        <v>1984</v>
      </c>
      <c r="B183" t="s">
        <v>114</v>
      </c>
    </row>
    <row r="184" spans="1:2" x14ac:dyDescent="0.2">
      <c r="A184">
        <v>1984</v>
      </c>
      <c r="B184" t="s">
        <v>113</v>
      </c>
    </row>
    <row r="185" spans="1:2" x14ac:dyDescent="0.2">
      <c r="A185">
        <v>1985</v>
      </c>
      <c r="B185" t="s">
        <v>124</v>
      </c>
    </row>
    <row r="186" spans="1:2" x14ac:dyDescent="0.2">
      <c r="A186">
        <v>1985</v>
      </c>
      <c r="B186" t="s">
        <v>123</v>
      </c>
    </row>
    <row r="187" spans="1:2" x14ac:dyDescent="0.2">
      <c r="A187">
        <v>1985</v>
      </c>
      <c r="B187" t="s">
        <v>122</v>
      </c>
    </row>
    <row r="188" spans="1:2" x14ac:dyDescent="0.2">
      <c r="A188">
        <v>1985</v>
      </c>
      <c r="B188" t="s">
        <v>121</v>
      </c>
    </row>
    <row r="189" spans="1:2" x14ac:dyDescent="0.2">
      <c r="A189">
        <v>1985</v>
      </c>
      <c r="B189" t="s">
        <v>120</v>
      </c>
    </row>
    <row r="190" spans="1:2" x14ac:dyDescent="0.2">
      <c r="A190">
        <v>1985</v>
      </c>
      <c r="B190" t="s">
        <v>119</v>
      </c>
    </row>
    <row r="191" spans="1:2" x14ac:dyDescent="0.2">
      <c r="A191">
        <v>1985</v>
      </c>
      <c r="B191" t="s">
        <v>118</v>
      </c>
    </row>
    <row r="192" spans="1:2" x14ac:dyDescent="0.2">
      <c r="A192">
        <v>1985</v>
      </c>
      <c r="B192" t="s">
        <v>117</v>
      </c>
    </row>
    <row r="193" spans="1:2" x14ac:dyDescent="0.2">
      <c r="A193">
        <v>1985</v>
      </c>
      <c r="B193" t="s">
        <v>116</v>
      </c>
    </row>
    <row r="194" spans="1:2" x14ac:dyDescent="0.2">
      <c r="A194">
        <v>1985</v>
      </c>
      <c r="B194" t="s">
        <v>115</v>
      </c>
    </row>
    <row r="195" spans="1:2" x14ac:dyDescent="0.2">
      <c r="A195">
        <v>1985</v>
      </c>
      <c r="B195" t="s">
        <v>114</v>
      </c>
    </row>
    <row r="196" spans="1:2" x14ac:dyDescent="0.2">
      <c r="A196">
        <v>1985</v>
      </c>
      <c r="B196" t="s">
        <v>113</v>
      </c>
    </row>
    <row r="197" spans="1:2" x14ac:dyDescent="0.2">
      <c r="A197">
        <v>1986</v>
      </c>
      <c r="B197" t="s">
        <v>124</v>
      </c>
    </row>
    <row r="198" spans="1:2" x14ac:dyDescent="0.2">
      <c r="A198">
        <v>1986</v>
      </c>
      <c r="B198" t="s">
        <v>123</v>
      </c>
    </row>
    <row r="199" spans="1:2" x14ac:dyDescent="0.2">
      <c r="A199">
        <v>1986</v>
      </c>
      <c r="B199" t="s">
        <v>122</v>
      </c>
    </row>
    <row r="200" spans="1:2" x14ac:dyDescent="0.2">
      <c r="A200">
        <v>1986</v>
      </c>
      <c r="B200" t="s">
        <v>121</v>
      </c>
    </row>
    <row r="201" spans="1:2" x14ac:dyDescent="0.2">
      <c r="A201">
        <v>1986</v>
      </c>
      <c r="B201" t="s">
        <v>120</v>
      </c>
    </row>
    <row r="202" spans="1:2" x14ac:dyDescent="0.2">
      <c r="A202">
        <v>1986</v>
      </c>
      <c r="B202" t="s">
        <v>119</v>
      </c>
    </row>
    <row r="203" spans="1:2" x14ac:dyDescent="0.2">
      <c r="A203">
        <v>1986</v>
      </c>
      <c r="B203" t="s">
        <v>118</v>
      </c>
    </row>
    <row r="204" spans="1:2" x14ac:dyDescent="0.2">
      <c r="A204">
        <v>1986</v>
      </c>
      <c r="B204" t="s">
        <v>117</v>
      </c>
    </row>
    <row r="205" spans="1:2" x14ac:dyDescent="0.2">
      <c r="A205">
        <v>1986</v>
      </c>
      <c r="B205" t="s">
        <v>116</v>
      </c>
    </row>
    <row r="206" spans="1:2" x14ac:dyDescent="0.2">
      <c r="A206">
        <v>1986</v>
      </c>
      <c r="B206" t="s">
        <v>115</v>
      </c>
    </row>
    <row r="207" spans="1:2" x14ac:dyDescent="0.2">
      <c r="A207">
        <v>1986</v>
      </c>
      <c r="B207" t="s">
        <v>114</v>
      </c>
    </row>
    <row r="208" spans="1:2" x14ac:dyDescent="0.2">
      <c r="A208">
        <v>1986</v>
      </c>
      <c r="B208" t="s">
        <v>113</v>
      </c>
    </row>
    <row r="209" spans="1:2" x14ac:dyDescent="0.2">
      <c r="A209">
        <v>1987</v>
      </c>
      <c r="B209" t="s">
        <v>124</v>
      </c>
    </row>
    <row r="210" spans="1:2" x14ac:dyDescent="0.2">
      <c r="A210">
        <v>1987</v>
      </c>
      <c r="B210" t="s">
        <v>123</v>
      </c>
    </row>
    <row r="211" spans="1:2" x14ac:dyDescent="0.2">
      <c r="A211">
        <v>1987</v>
      </c>
      <c r="B211" t="s">
        <v>122</v>
      </c>
    </row>
    <row r="212" spans="1:2" x14ac:dyDescent="0.2">
      <c r="A212">
        <v>1987</v>
      </c>
      <c r="B212" t="s">
        <v>121</v>
      </c>
    </row>
    <row r="213" spans="1:2" x14ac:dyDescent="0.2">
      <c r="A213">
        <v>1987</v>
      </c>
      <c r="B213" t="s">
        <v>120</v>
      </c>
    </row>
    <row r="214" spans="1:2" x14ac:dyDescent="0.2">
      <c r="A214">
        <v>1987</v>
      </c>
      <c r="B214" t="s">
        <v>119</v>
      </c>
    </row>
    <row r="215" spans="1:2" x14ac:dyDescent="0.2">
      <c r="A215">
        <v>1987</v>
      </c>
      <c r="B215" t="s">
        <v>118</v>
      </c>
    </row>
    <row r="216" spans="1:2" x14ac:dyDescent="0.2">
      <c r="A216">
        <v>1987</v>
      </c>
      <c r="B216" t="s">
        <v>117</v>
      </c>
    </row>
    <row r="217" spans="1:2" x14ac:dyDescent="0.2">
      <c r="A217">
        <v>1987</v>
      </c>
      <c r="B217" t="s">
        <v>116</v>
      </c>
    </row>
    <row r="218" spans="1:2" x14ac:dyDescent="0.2">
      <c r="A218">
        <v>1987</v>
      </c>
      <c r="B218" t="s">
        <v>115</v>
      </c>
    </row>
    <row r="219" spans="1:2" x14ac:dyDescent="0.2">
      <c r="A219">
        <v>1987</v>
      </c>
      <c r="B219" t="s">
        <v>114</v>
      </c>
    </row>
    <row r="220" spans="1:2" x14ac:dyDescent="0.2">
      <c r="A220">
        <v>1987</v>
      </c>
      <c r="B220" t="s">
        <v>113</v>
      </c>
    </row>
    <row r="221" spans="1:2" x14ac:dyDescent="0.2">
      <c r="A221">
        <v>1988</v>
      </c>
      <c r="B221" t="s">
        <v>124</v>
      </c>
    </row>
    <row r="222" spans="1:2" x14ac:dyDescent="0.2">
      <c r="A222">
        <v>1988</v>
      </c>
      <c r="B222" t="s">
        <v>123</v>
      </c>
    </row>
    <row r="223" spans="1:2" x14ac:dyDescent="0.2">
      <c r="A223">
        <v>1988</v>
      </c>
      <c r="B223" t="s">
        <v>122</v>
      </c>
    </row>
    <row r="224" spans="1:2" x14ac:dyDescent="0.2">
      <c r="A224">
        <v>1988</v>
      </c>
      <c r="B224" t="s">
        <v>121</v>
      </c>
    </row>
    <row r="225" spans="1:2" x14ac:dyDescent="0.2">
      <c r="A225">
        <v>1988</v>
      </c>
      <c r="B225" t="s">
        <v>120</v>
      </c>
    </row>
    <row r="226" spans="1:2" x14ac:dyDescent="0.2">
      <c r="A226">
        <v>1988</v>
      </c>
      <c r="B226" t="s">
        <v>119</v>
      </c>
    </row>
    <row r="227" spans="1:2" x14ac:dyDescent="0.2">
      <c r="A227">
        <v>1988</v>
      </c>
      <c r="B227" t="s">
        <v>118</v>
      </c>
    </row>
    <row r="228" spans="1:2" x14ac:dyDescent="0.2">
      <c r="A228">
        <v>1988</v>
      </c>
      <c r="B228" t="s">
        <v>117</v>
      </c>
    </row>
    <row r="229" spans="1:2" x14ac:dyDescent="0.2">
      <c r="A229">
        <v>1988</v>
      </c>
      <c r="B229" t="s">
        <v>116</v>
      </c>
    </row>
    <row r="230" spans="1:2" x14ac:dyDescent="0.2">
      <c r="A230">
        <v>1988</v>
      </c>
      <c r="B230" t="s">
        <v>115</v>
      </c>
    </row>
    <row r="231" spans="1:2" x14ac:dyDescent="0.2">
      <c r="A231">
        <v>1988</v>
      </c>
      <c r="B231" t="s">
        <v>114</v>
      </c>
    </row>
    <row r="232" spans="1:2" x14ac:dyDescent="0.2">
      <c r="A232">
        <v>1988</v>
      </c>
      <c r="B232" t="s">
        <v>113</v>
      </c>
    </row>
    <row r="233" spans="1:2" x14ac:dyDescent="0.2">
      <c r="A233">
        <v>1989</v>
      </c>
      <c r="B233" t="s">
        <v>124</v>
      </c>
    </row>
    <row r="234" spans="1:2" x14ac:dyDescent="0.2">
      <c r="A234">
        <v>1989</v>
      </c>
      <c r="B234" t="s">
        <v>123</v>
      </c>
    </row>
    <row r="235" spans="1:2" x14ac:dyDescent="0.2">
      <c r="A235">
        <v>1989</v>
      </c>
      <c r="B235" t="s">
        <v>122</v>
      </c>
    </row>
    <row r="236" spans="1:2" x14ac:dyDescent="0.2">
      <c r="A236">
        <v>1989</v>
      </c>
      <c r="B236" t="s">
        <v>121</v>
      </c>
    </row>
    <row r="237" spans="1:2" x14ac:dyDescent="0.2">
      <c r="A237">
        <v>1989</v>
      </c>
      <c r="B237" t="s">
        <v>120</v>
      </c>
    </row>
    <row r="238" spans="1:2" x14ac:dyDescent="0.2">
      <c r="A238">
        <v>1989</v>
      </c>
      <c r="B238" t="s">
        <v>119</v>
      </c>
    </row>
    <row r="239" spans="1:2" x14ac:dyDescent="0.2">
      <c r="A239">
        <v>1989</v>
      </c>
      <c r="B239" t="s">
        <v>118</v>
      </c>
    </row>
    <row r="240" spans="1:2" x14ac:dyDescent="0.2">
      <c r="A240">
        <v>1989</v>
      </c>
      <c r="B240" t="s">
        <v>117</v>
      </c>
    </row>
    <row r="241" spans="1:3" x14ac:dyDescent="0.2">
      <c r="A241">
        <v>1989</v>
      </c>
      <c r="B241" t="s">
        <v>116</v>
      </c>
    </row>
    <row r="242" spans="1:3" x14ac:dyDescent="0.2">
      <c r="A242">
        <v>1989</v>
      </c>
      <c r="B242" t="s">
        <v>115</v>
      </c>
    </row>
    <row r="243" spans="1:3" x14ac:dyDescent="0.2">
      <c r="A243">
        <v>1989</v>
      </c>
      <c r="B243" t="s">
        <v>114</v>
      </c>
    </row>
    <row r="244" spans="1:3" x14ac:dyDescent="0.2">
      <c r="A244">
        <v>1989</v>
      </c>
      <c r="B244" t="s">
        <v>113</v>
      </c>
    </row>
    <row r="245" spans="1:3" x14ac:dyDescent="0.2">
      <c r="A245">
        <v>1990</v>
      </c>
      <c r="B245" t="s">
        <v>124</v>
      </c>
    </row>
    <row r="246" spans="1:3" x14ac:dyDescent="0.2">
      <c r="A246">
        <v>1990</v>
      </c>
      <c r="B246" t="s">
        <v>123</v>
      </c>
    </row>
    <row r="247" spans="1:3" x14ac:dyDescent="0.2">
      <c r="A247">
        <v>1990</v>
      </c>
      <c r="B247" t="s">
        <v>122</v>
      </c>
    </row>
    <row r="248" spans="1:3" x14ac:dyDescent="0.2">
      <c r="A248">
        <v>1990</v>
      </c>
      <c r="B248" t="s">
        <v>121</v>
      </c>
    </row>
    <row r="249" spans="1:3" x14ac:dyDescent="0.2">
      <c r="A249">
        <v>1990</v>
      </c>
      <c r="B249" t="s">
        <v>120</v>
      </c>
    </row>
    <row r="250" spans="1:3" x14ac:dyDescent="0.2">
      <c r="A250">
        <v>1990</v>
      </c>
      <c r="B250" t="s">
        <v>119</v>
      </c>
    </row>
    <row r="251" spans="1:3" x14ac:dyDescent="0.2">
      <c r="A251">
        <v>1990</v>
      </c>
      <c r="B251" t="s">
        <v>118</v>
      </c>
      <c r="C251">
        <v>1</v>
      </c>
    </row>
    <row r="252" spans="1:3" x14ac:dyDescent="0.2">
      <c r="A252">
        <v>1990</v>
      </c>
      <c r="B252" t="s">
        <v>117</v>
      </c>
      <c r="C252">
        <v>1</v>
      </c>
    </row>
    <row r="253" spans="1:3" x14ac:dyDescent="0.2">
      <c r="A253">
        <v>1990</v>
      </c>
      <c r="B253" t="s">
        <v>116</v>
      </c>
      <c r="C253">
        <v>1</v>
      </c>
    </row>
    <row r="254" spans="1:3" x14ac:dyDescent="0.2">
      <c r="A254">
        <v>1990</v>
      </c>
      <c r="B254" t="s">
        <v>115</v>
      </c>
      <c r="C254">
        <v>1</v>
      </c>
    </row>
    <row r="255" spans="1:3" x14ac:dyDescent="0.2">
      <c r="A255">
        <v>1990</v>
      </c>
      <c r="B255" t="s">
        <v>114</v>
      </c>
      <c r="C255">
        <v>1</v>
      </c>
    </row>
    <row r="256" spans="1:3" x14ac:dyDescent="0.2">
      <c r="A256">
        <v>1990</v>
      </c>
      <c r="B256" t="s">
        <v>113</v>
      </c>
      <c r="C256">
        <v>1</v>
      </c>
    </row>
    <row r="257" spans="1:3" x14ac:dyDescent="0.2">
      <c r="A257">
        <v>1991</v>
      </c>
      <c r="B257" t="s">
        <v>124</v>
      </c>
      <c r="C257">
        <v>1</v>
      </c>
    </row>
    <row r="258" spans="1:3" x14ac:dyDescent="0.2">
      <c r="A258">
        <v>1991</v>
      </c>
      <c r="B258" t="s">
        <v>123</v>
      </c>
      <c r="C258">
        <v>1</v>
      </c>
    </row>
    <row r="259" spans="1:3" x14ac:dyDescent="0.2">
      <c r="A259">
        <v>1991</v>
      </c>
      <c r="B259" t="s">
        <v>122</v>
      </c>
      <c r="C259">
        <v>1</v>
      </c>
    </row>
    <row r="260" spans="1:3" x14ac:dyDescent="0.2">
      <c r="A260">
        <v>1991</v>
      </c>
      <c r="B260" t="s">
        <v>121</v>
      </c>
    </row>
    <row r="261" spans="1:3" x14ac:dyDescent="0.2">
      <c r="A261">
        <v>1991</v>
      </c>
      <c r="B261" t="s">
        <v>120</v>
      </c>
    </row>
    <row r="262" spans="1:3" x14ac:dyDescent="0.2">
      <c r="A262">
        <v>1991</v>
      </c>
      <c r="B262" t="s">
        <v>119</v>
      </c>
    </row>
    <row r="263" spans="1:3" x14ac:dyDescent="0.2">
      <c r="A263">
        <v>1991</v>
      </c>
      <c r="B263" t="s">
        <v>118</v>
      </c>
    </row>
    <row r="264" spans="1:3" x14ac:dyDescent="0.2">
      <c r="A264">
        <v>1991</v>
      </c>
      <c r="B264" t="s">
        <v>117</v>
      </c>
    </row>
    <row r="265" spans="1:3" x14ac:dyDescent="0.2">
      <c r="A265">
        <v>1991</v>
      </c>
      <c r="B265" t="s">
        <v>116</v>
      </c>
    </row>
    <row r="266" spans="1:3" x14ac:dyDescent="0.2">
      <c r="A266">
        <v>1991</v>
      </c>
      <c r="B266" t="s">
        <v>115</v>
      </c>
    </row>
    <row r="267" spans="1:3" x14ac:dyDescent="0.2">
      <c r="A267">
        <v>1991</v>
      </c>
      <c r="B267" t="s">
        <v>114</v>
      </c>
    </row>
    <row r="268" spans="1:3" x14ac:dyDescent="0.2">
      <c r="A268">
        <v>1991</v>
      </c>
      <c r="B268" t="s">
        <v>113</v>
      </c>
    </row>
    <row r="269" spans="1:3" x14ac:dyDescent="0.2">
      <c r="A269">
        <v>1992</v>
      </c>
      <c r="B269" t="s">
        <v>124</v>
      </c>
    </row>
    <row r="270" spans="1:3" x14ac:dyDescent="0.2">
      <c r="A270">
        <v>1992</v>
      </c>
      <c r="B270" t="s">
        <v>123</v>
      </c>
    </row>
    <row r="271" spans="1:3" x14ac:dyDescent="0.2">
      <c r="A271">
        <v>1992</v>
      </c>
      <c r="B271" t="s">
        <v>122</v>
      </c>
    </row>
    <row r="272" spans="1:3" x14ac:dyDescent="0.2">
      <c r="A272">
        <v>1992</v>
      </c>
      <c r="B272" t="s">
        <v>121</v>
      </c>
    </row>
    <row r="273" spans="1:2" x14ac:dyDescent="0.2">
      <c r="A273">
        <v>1992</v>
      </c>
      <c r="B273" t="s">
        <v>120</v>
      </c>
    </row>
    <row r="274" spans="1:2" x14ac:dyDescent="0.2">
      <c r="A274">
        <v>1992</v>
      </c>
      <c r="B274" t="s">
        <v>119</v>
      </c>
    </row>
    <row r="275" spans="1:2" x14ac:dyDescent="0.2">
      <c r="A275">
        <v>1992</v>
      </c>
      <c r="B275" t="s">
        <v>118</v>
      </c>
    </row>
    <row r="276" spans="1:2" x14ac:dyDescent="0.2">
      <c r="A276">
        <v>1992</v>
      </c>
      <c r="B276" t="s">
        <v>117</v>
      </c>
    </row>
    <row r="277" spans="1:2" x14ac:dyDescent="0.2">
      <c r="A277">
        <v>1992</v>
      </c>
      <c r="B277" t="s">
        <v>116</v>
      </c>
    </row>
    <row r="278" spans="1:2" x14ac:dyDescent="0.2">
      <c r="A278">
        <v>1992</v>
      </c>
      <c r="B278" t="s">
        <v>115</v>
      </c>
    </row>
    <row r="279" spans="1:2" x14ac:dyDescent="0.2">
      <c r="A279">
        <v>1992</v>
      </c>
      <c r="B279" t="s">
        <v>114</v>
      </c>
    </row>
    <row r="280" spans="1:2" x14ac:dyDescent="0.2">
      <c r="A280">
        <v>1992</v>
      </c>
      <c r="B280" t="s">
        <v>113</v>
      </c>
    </row>
    <row r="281" spans="1:2" x14ac:dyDescent="0.2">
      <c r="A281">
        <v>1993</v>
      </c>
      <c r="B281" t="s">
        <v>124</v>
      </c>
    </row>
    <row r="282" spans="1:2" x14ac:dyDescent="0.2">
      <c r="A282">
        <v>1993</v>
      </c>
      <c r="B282" t="s">
        <v>123</v>
      </c>
    </row>
    <row r="283" spans="1:2" x14ac:dyDescent="0.2">
      <c r="A283">
        <v>1993</v>
      </c>
      <c r="B283" t="s">
        <v>122</v>
      </c>
    </row>
    <row r="284" spans="1:2" x14ac:dyDescent="0.2">
      <c r="A284">
        <v>1993</v>
      </c>
      <c r="B284" t="s">
        <v>121</v>
      </c>
    </row>
    <row r="285" spans="1:2" x14ac:dyDescent="0.2">
      <c r="A285">
        <v>1993</v>
      </c>
      <c r="B285" t="s">
        <v>120</v>
      </c>
    </row>
    <row r="286" spans="1:2" x14ac:dyDescent="0.2">
      <c r="A286">
        <v>1993</v>
      </c>
      <c r="B286" t="s">
        <v>119</v>
      </c>
    </row>
    <row r="287" spans="1:2" x14ac:dyDescent="0.2">
      <c r="A287">
        <v>1993</v>
      </c>
      <c r="B287" t="s">
        <v>118</v>
      </c>
    </row>
    <row r="288" spans="1:2" x14ac:dyDescent="0.2">
      <c r="A288">
        <v>1993</v>
      </c>
      <c r="B288" t="s">
        <v>117</v>
      </c>
    </row>
    <row r="289" spans="1:2" x14ac:dyDescent="0.2">
      <c r="A289">
        <v>1993</v>
      </c>
      <c r="B289" t="s">
        <v>116</v>
      </c>
    </row>
    <row r="290" spans="1:2" x14ac:dyDescent="0.2">
      <c r="A290">
        <v>1993</v>
      </c>
      <c r="B290" t="s">
        <v>115</v>
      </c>
    </row>
    <row r="291" spans="1:2" x14ac:dyDescent="0.2">
      <c r="A291">
        <v>1993</v>
      </c>
      <c r="B291" t="s">
        <v>114</v>
      </c>
    </row>
    <row r="292" spans="1:2" x14ac:dyDescent="0.2">
      <c r="A292">
        <v>1993</v>
      </c>
      <c r="B292" t="s">
        <v>113</v>
      </c>
    </row>
    <row r="293" spans="1:2" x14ac:dyDescent="0.2">
      <c r="A293">
        <v>1994</v>
      </c>
      <c r="B293" t="s">
        <v>124</v>
      </c>
    </row>
    <row r="294" spans="1:2" x14ac:dyDescent="0.2">
      <c r="A294">
        <v>1994</v>
      </c>
      <c r="B294" t="s">
        <v>123</v>
      </c>
    </row>
    <row r="295" spans="1:2" x14ac:dyDescent="0.2">
      <c r="A295">
        <v>1994</v>
      </c>
      <c r="B295" t="s">
        <v>122</v>
      </c>
    </row>
    <row r="296" spans="1:2" x14ac:dyDescent="0.2">
      <c r="A296">
        <v>1994</v>
      </c>
      <c r="B296" t="s">
        <v>121</v>
      </c>
    </row>
    <row r="297" spans="1:2" x14ac:dyDescent="0.2">
      <c r="A297">
        <v>1994</v>
      </c>
      <c r="B297" t="s">
        <v>120</v>
      </c>
    </row>
    <row r="298" spans="1:2" x14ac:dyDescent="0.2">
      <c r="A298">
        <v>1994</v>
      </c>
      <c r="B298" t="s">
        <v>119</v>
      </c>
    </row>
    <row r="299" spans="1:2" x14ac:dyDescent="0.2">
      <c r="A299">
        <v>1994</v>
      </c>
      <c r="B299" t="s">
        <v>118</v>
      </c>
    </row>
    <row r="300" spans="1:2" x14ac:dyDescent="0.2">
      <c r="A300">
        <v>1994</v>
      </c>
      <c r="B300" t="s">
        <v>117</v>
      </c>
    </row>
    <row r="301" spans="1:2" x14ac:dyDescent="0.2">
      <c r="A301">
        <v>1994</v>
      </c>
      <c r="B301" t="s">
        <v>116</v>
      </c>
    </row>
    <row r="302" spans="1:2" x14ac:dyDescent="0.2">
      <c r="A302">
        <v>1994</v>
      </c>
      <c r="B302" t="s">
        <v>115</v>
      </c>
    </row>
    <row r="303" spans="1:2" x14ac:dyDescent="0.2">
      <c r="A303">
        <v>1994</v>
      </c>
      <c r="B303" t="s">
        <v>114</v>
      </c>
    </row>
    <row r="304" spans="1:2" x14ac:dyDescent="0.2">
      <c r="A304">
        <v>1994</v>
      </c>
      <c r="B304" t="s">
        <v>113</v>
      </c>
    </row>
    <row r="305" spans="1:2" x14ac:dyDescent="0.2">
      <c r="A305">
        <v>1995</v>
      </c>
      <c r="B305" t="s">
        <v>124</v>
      </c>
    </row>
    <row r="306" spans="1:2" x14ac:dyDescent="0.2">
      <c r="A306">
        <v>1995</v>
      </c>
      <c r="B306" t="s">
        <v>123</v>
      </c>
    </row>
    <row r="307" spans="1:2" x14ac:dyDescent="0.2">
      <c r="A307">
        <v>1995</v>
      </c>
      <c r="B307" t="s">
        <v>122</v>
      </c>
    </row>
    <row r="308" spans="1:2" x14ac:dyDescent="0.2">
      <c r="A308">
        <v>1995</v>
      </c>
      <c r="B308" t="s">
        <v>121</v>
      </c>
    </row>
    <row r="309" spans="1:2" x14ac:dyDescent="0.2">
      <c r="A309">
        <v>1995</v>
      </c>
      <c r="B309" t="s">
        <v>120</v>
      </c>
    </row>
    <row r="310" spans="1:2" x14ac:dyDescent="0.2">
      <c r="A310">
        <v>1995</v>
      </c>
      <c r="B310" t="s">
        <v>119</v>
      </c>
    </row>
    <row r="311" spans="1:2" x14ac:dyDescent="0.2">
      <c r="A311">
        <v>1995</v>
      </c>
      <c r="B311" t="s">
        <v>118</v>
      </c>
    </row>
    <row r="312" spans="1:2" x14ac:dyDescent="0.2">
      <c r="A312">
        <v>1995</v>
      </c>
      <c r="B312" t="s">
        <v>117</v>
      </c>
    </row>
    <row r="313" spans="1:2" x14ac:dyDescent="0.2">
      <c r="A313">
        <v>1995</v>
      </c>
      <c r="B313" t="s">
        <v>116</v>
      </c>
    </row>
    <row r="314" spans="1:2" x14ac:dyDescent="0.2">
      <c r="A314">
        <v>1995</v>
      </c>
      <c r="B314" t="s">
        <v>115</v>
      </c>
    </row>
    <row r="315" spans="1:2" x14ac:dyDescent="0.2">
      <c r="A315">
        <v>1995</v>
      </c>
      <c r="B315" t="s">
        <v>114</v>
      </c>
    </row>
    <row r="316" spans="1:2" x14ac:dyDescent="0.2">
      <c r="A316">
        <v>1995</v>
      </c>
      <c r="B316" t="s">
        <v>113</v>
      </c>
    </row>
    <row r="317" spans="1:2" x14ac:dyDescent="0.2">
      <c r="A317">
        <v>1996</v>
      </c>
      <c r="B317" t="s">
        <v>124</v>
      </c>
    </row>
    <row r="318" spans="1:2" x14ac:dyDescent="0.2">
      <c r="A318">
        <v>1996</v>
      </c>
      <c r="B318" t="s">
        <v>123</v>
      </c>
    </row>
    <row r="319" spans="1:2" x14ac:dyDescent="0.2">
      <c r="A319">
        <v>1996</v>
      </c>
      <c r="B319" t="s">
        <v>122</v>
      </c>
    </row>
    <row r="320" spans="1:2" x14ac:dyDescent="0.2">
      <c r="A320">
        <v>1996</v>
      </c>
      <c r="B320" t="s">
        <v>121</v>
      </c>
    </row>
    <row r="321" spans="1:2" x14ac:dyDescent="0.2">
      <c r="A321">
        <v>1996</v>
      </c>
      <c r="B321" t="s">
        <v>120</v>
      </c>
    </row>
    <row r="322" spans="1:2" x14ac:dyDescent="0.2">
      <c r="A322">
        <v>1996</v>
      </c>
      <c r="B322" t="s">
        <v>119</v>
      </c>
    </row>
    <row r="323" spans="1:2" x14ac:dyDescent="0.2">
      <c r="A323">
        <v>1996</v>
      </c>
      <c r="B323" t="s">
        <v>118</v>
      </c>
    </row>
    <row r="324" spans="1:2" x14ac:dyDescent="0.2">
      <c r="A324">
        <v>1996</v>
      </c>
      <c r="B324" t="s">
        <v>117</v>
      </c>
    </row>
    <row r="325" spans="1:2" x14ac:dyDescent="0.2">
      <c r="A325">
        <v>1996</v>
      </c>
      <c r="B325" t="s">
        <v>116</v>
      </c>
    </row>
    <row r="326" spans="1:2" x14ac:dyDescent="0.2">
      <c r="A326">
        <v>1996</v>
      </c>
      <c r="B326" t="s">
        <v>115</v>
      </c>
    </row>
    <row r="327" spans="1:2" x14ac:dyDescent="0.2">
      <c r="A327">
        <v>1996</v>
      </c>
      <c r="B327" t="s">
        <v>114</v>
      </c>
    </row>
    <row r="328" spans="1:2" x14ac:dyDescent="0.2">
      <c r="A328">
        <v>1996</v>
      </c>
      <c r="B328" t="s">
        <v>113</v>
      </c>
    </row>
    <row r="329" spans="1:2" x14ac:dyDescent="0.2">
      <c r="A329">
        <v>1997</v>
      </c>
      <c r="B329" t="s">
        <v>124</v>
      </c>
    </row>
    <row r="330" spans="1:2" x14ac:dyDescent="0.2">
      <c r="A330">
        <v>1997</v>
      </c>
      <c r="B330" t="s">
        <v>123</v>
      </c>
    </row>
    <row r="331" spans="1:2" x14ac:dyDescent="0.2">
      <c r="A331">
        <v>1997</v>
      </c>
      <c r="B331" t="s">
        <v>122</v>
      </c>
    </row>
    <row r="332" spans="1:2" x14ac:dyDescent="0.2">
      <c r="A332">
        <v>1997</v>
      </c>
      <c r="B332" t="s">
        <v>121</v>
      </c>
    </row>
    <row r="333" spans="1:2" x14ac:dyDescent="0.2">
      <c r="A333">
        <v>1997</v>
      </c>
      <c r="B333" t="s">
        <v>120</v>
      </c>
    </row>
    <row r="334" spans="1:2" x14ac:dyDescent="0.2">
      <c r="A334">
        <v>1997</v>
      </c>
      <c r="B334" t="s">
        <v>119</v>
      </c>
    </row>
    <row r="335" spans="1:2" x14ac:dyDescent="0.2">
      <c r="A335">
        <v>1997</v>
      </c>
      <c r="B335" t="s">
        <v>118</v>
      </c>
    </row>
    <row r="336" spans="1:2" x14ac:dyDescent="0.2">
      <c r="A336">
        <v>1997</v>
      </c>
      <c r="B336" t="s">
        <v>117</v>
      </c>
    </row>
    <row r="337" spans="1:2" x14ac:dyDescent="0.2">
      <c r="A337">
        <v>1997</v>
      </c>
      <c r="B337" t="s">
        <v>116</v>
      </c>
    </row>
    <row r="338" spans="1:2" x14ac:dyDescent="0.2">
      <c r="A338">
        <v>1997</v>
      </c>
      <c r="B338" t="s">
        <v>115</v>
      </c>
    </row>
    <row r="339" spans="1:2" x14ac:dyDescent="0.2">
      <c r="A339">
        <v>1997</v>
      </c>
      <c r="B339" t="s">
        <v>114</v>
      </c>
    </row>
    <row r="340" spans="1:2" x14ac:dyDescent="0.2">
      <c r="A340">
        <v>1997</v>
      </c>
      <c r="B340" t="s">
        <v>113</v>
      </c>
    </row>
    <row r="341" spans="1:2" x14ac:dyDescent="0.2">
      <c r="A341">
        <v>1998</v>
      </c>
      <c r="B341" t="s">
        <v>124</v>
      </c>
    </row>
    <row r="342" spans="1:2" x14ac:dyDescent="0.2">
      <c r="A342">
        <v>1998</v>
      </c>
      <c r="B342" t="s">
        <v>123</v>
      </c>
    </row>
    <row r="343" spans="1:2" x14ac:dyDescent="0.2">
      <c r="A343">
        <v>1998</v>
      </c>
      <c r="B343" t="s">
        <v>122</v>
      </c>
    </row>
    <row r="344" spans="1:2" x14ac:dyDescent="0.2">
      <c r="A344">
        <v>1998</v>
      </c>
      <c r="B344" t="s">
        <v>121</v>
      </c>
    </row>
    <row r="345" spans="1:2" x14ac:dyDescent="0.2">
      <c r="A345">
        <v>1998</v>
      </c>
      <c r="B345" t="s">
        <v>120</v>
      </c>
    </row>
    <row r="346" spans="1:2" x14ac:dyDescent="0.2">
      <c r="A346">
        <v>1998</v>
      </c>
      <c r="B346" t="s">
        <v>119</v>
      </c>
    </row>
    <row r="347" spans="1:2" x14ac:dyDescent="0.2">
      <c r="A347">
        <v>1998</v>
      </c>
      <c r="B347" t="s">
        <v>118</v>
      </c>
    </row>
    <row r="348" spans="1:2" x14ac:dyDescent="0.2">
      <c r="A348">
        <v>1998</v>
      </c>
      <c r="B348" t="s">
        <v>117</v>
      </c>
    </row>
    <row r="349" spans="1:2" x14ac:dyDescent="0.2">
      <c r="A349">
        <v>1998</v>
      </c>
      <c r="B349" t="s">
        <v>116</v>
      </c>
    </row>
    <row r="350" spans="1:2" x14ac:dyDescent="0.2">
      <c r="A350">
        <v>1998</v>
      </c>
      <c r="B350" t="s">
        <v>115</v>
      </c>
    </row>
    <row r="351" spans="1:2" x14ac:dyDescent="0.2">
      <c r="A351">
        <v>1998</v>
      </c>
      <c r="B351" t="s">
        <v>114</v>
      </c>
    </row>
    <row r="352" spans="1:2" x14ac:dyDescent="0.2">
      <c r="A352">
        <v>1998</v>
      </c>
      <c r="B352" t="s">
        <v>113</v>
      </c>
    </row>
    <row r="353" spans="1:2" x14ac:dyDescent="0.2">
      <c r="A353">
        <v>1999</v>
      </c>
      <c r="B353" t="s">
        <v>124</v>
      </c>
    </row>
    <row r="354" spans="1:2" x14ac:dyDescent="0.2">
      <c r="A354">
        <v>1999</v>
      </c>
      <c r="B354" t="s">
        <v>123</v>
      </c>
    </row>
    <row r="355" spans="1:2" x14ac:dyDescent="0.2">
      <c r="A355">
        <v>1999</v>
      </c>
      <c r="B355" t="s">
        <v>122</v>
      </c>
    </row>
    <row r="356" spans="1:2" x14ac:dyDescent="0.2">
      <c r="A356">
        <v>1999</v>
      </c>
      <c r="B356" t="s">
        <v>121</v>
      </c>
    </row>
    <row r="357" spans="1:2" x14ac:dyDescent="0.2">
      <c r="A357">
        <v>1999</v>
      </c>
      <c r="B357" t="s">
        <v>120</v>
      </c>
    </row>
    <row r="358" spans="1:2" x14ac:dyDescent="0.2">
      <c r="A358">
        <v>1999</v>
      </c>
      <c r="B358" t="s">
        <v>119</v>
      </c>
    </row>
    <row r="359" spans="1:2" x14ac:dyDescent="0.2">
      <c r="A359">
        <v>1999</v>
      </c>
      <c r="B359" t="s">
        <v>118</v>
      </c>
    </row>
    <row r="360" spans="1:2" x14ac:dyDescent="0.2">
      <c r="A360">
        <v>1999</v>
      </c>
      <c r="B360" t="s">
        <v>117</v>
      </c>
    </row>
    <row r="361" spans="1:2" x14ac:dyDescent="0.2">
      <c r="A361">
        <v>1999</v>
      </c>
      <c r="B361" t="s">
        <v>116</v>
      </c>
    </row>
    <row r="362" spans="1:2" x14ac:dyDescent="0.2">
      <c r="A362">
        <v>1999</v>
      </c>
      <c r="B362" t="s">
        <v>115</v>
      </c>
    </row>
    <row r="363" spans="1:2" x14ac:dyDescent="0.2">
      <c r="A363">
        <v>1999</v>
      </c>
      <c r="B363" t="s">
        <v>114</v>
      </c>
    </row>
    <row r="364" spans="1:2" x14ac:dyDescent="0.2">
      <c r="A364">
        <v>1999</v>
      </c>
      <c r="B364" t="s">
        <v>113</v>
      </c>
    </row>
    <row r="365" spans="1:2" x14ac:dyDescent="0.2">
      <c r="A365">
        <v>2000</v>
      </c>
      <c r="B365" t="s">
        <v>124</v>
      </c>
    </row>
    <row r="366" spans="1:2" x14ac:dyDescent="0.2">
      <c r="A366">
        <v>2000</v>
      </c>
      <c r="B366" t="s">
        <v>123</v>
      </c>
    </row>
    <row r="367" spans="1:2" x14ac:dyDescent="0.2">
      <c r="A367">
        <v>2000</v>
      </c>
      <c r="B367" t="s">
        <v>122</v>
      </c>
    </row>
    <row r="368" spans="1:2" x14ac:dyDescent="0.2">
      <c r="A368">
        <v>2000</v>
      </c>
      <c r="B368" t="s">
        <v>121</v>
      </c>
    </row>
    <row r="369" spans="1:3" x14ac:dyDescent="0.2">
      <c r="A369">
        <v>2000</v>
      </c>
      <c r="B369" t="s">
        <v>120</v>
      </c>
    </row>
    <row r="370" spans="1:3" x14ac:dyDescent="0.2">
      <c r="A370">
        <v>2000</v>
      </c>
      <c r="B370" t="s">
        <v>119</v>
      </c>
    </row>
    <row r="371" spans="1:3" x14ac:dyDescent="0.2">
      <c r="A371">
        <v>2000</v>
      </c>
      <c r="B371" t="s">
        <v>118</v>
      </c>
    </row>
    <row r="372" spans="1:3" x14ac:dyDescent="0.2">
      <c r="A372">
        <v>2000</v>
      </c>
      <c r="B372" t="s">
        <v>117</v>
      </c>
    </row>
    <row r="373" spans="1:3" x14ac:dyDescent="0.2">
      <c r="A373">
        <v>2000</v>
      </c>
      <c r="B373" t="s">
        <v>116</v>
      </c>
    </row>
    <row r="374" spans="1:3" x14ac:dyDescent="0.2">
      <c r="A374">
        <v>2000</v>
      </c>
      <c r="B374" t="s">
        <v>115</v>
      </c>
    </row>
    <row r="375" spans="1:3" x14ac:dyDescent="0.2">
      <c r="A375">
        <v>2000</v>
      </c>
      <c r="B375" t="s">
        <v>114</v>
      </c>
    </row>
    <row r="376" spans="1:3" x14ac:dyDescent="0.2">
      <c r="A376">
        <v>2000</v>
      </c>
      <c r="B376" t="s">
        <v>113</v>
      </c>
    </row>
    <row r="377" spans="1:3" x14ac:dyDescent="0.2">
      <c r="A377">
        <v>2001</v>
      </c>
      <c r="B377" t="s">
        <v>124</v>
      </c>
    </row>
    <row r="378" spans="1:3" x14ac:dyDescent="0.2">
      <c r="A378">
        <v>2001</v>
      </c>
      <c r="B378" t="s">
        <v>123</v>
      </c>
    </row>
    <row r="379" spans="1:3" x14ac:dyDescent="0.2">
      <c r="A379">
        <v>2001</v>
      </c>
      <c r="B379" t="s">
        <v>122</v>
      </c>
      <c r="C379">
        <v>1</v>
      </c>
    </row>
    <row r="380" spans="1:3" x14ac:dyDescent="0.2">
      <c r="A380">
        <v>2001</v>
      </c>
      <c r="B380" t="s">
        <v>121</v>
      </c>
      <c r="C380">
        <v>1</v>
      </c>
    </row>
    <row r="381" spans="1:3" x14ac:dyDescent="0.2">
      <c r="A381">
        <v>2001</v>
      </c>
      <c r="B381" t="s">
        <v>120</v>
      </c>
      <c r="C381">
        <v>1</v>
      </c>
    </row>
    <row r="382" spans="1:3" x14ac:dyDescent="0.2">
      <c r="A382">
        <v>2001</v>
      </c>
      <c r="B382" t="s">
        <v>119</v>
      </c>
      <c r="C382">
        <v>1</v>
      </c>
    </row>
    <row r="383" spans="1:3" x14ac:dyDescent="0.2">
      <c r="A383">
        <v>2001</v>
      </c>
      <c r="B383" t="s">
        <v>118</v>
      </c>
      <c r="C383">
        <v>1</v>
      </c>
    </row>
    <row r="384" spans="1:3" x14ac:dyDescent="0.2">
      <c r="A384">
        <v>2001</v>
      </c>
      <c r="B384" t="s">
        <v>117</v>
      </c>
      <c r="C384">
        <v>1</v>
      </c>
    </row>
    <row r="385" spans="1:3" x14ac:dyDescent="0.2">
      <c r="A385">
        <v>2001</v>
      </c>
      <c r="B385" t="s">
        <v>116</v>
      </c>
      <c r="C385">
        <v>1</v>
      </c>
    </row>
    <row r="386" spans="1:3" x14ac:dyDescent="0.2">
      <c r="A386">
        <v>2001</v>
      </c>
      <c r="B386" t="s">
        <v>115</v>
      </c>
      <c r="C386">
        <v>1</v>
      </c>
    </row>
    <row r="387" spans="1:3" x14ac:dyDescent="0.2">
      <c r="A387">
        <v>2001</v>
      </c>
      <c r="B387" t="s">
        <v>114</v>
      </c>
      <c r="C387">
        <v>1</v>
      </c>
    </row>
    <row r="388" spans="1:3" x14ac:dyDescent="0.2">
      <c r="A388">
        <v>2001</v>
      </c>
      <c r="B388" t="s">
        <v>113</v>
      </c>
    </row>
    <row r="389" spans="1:3" x14ac:dyDescent="0.2">
      <c r="A389">
        <v>2002</v>
      </c>
      <c r="B389" t="s">
        <v>124</v>
      </c>
    </row>
    <row r="390" spans="1:3" x14ac:dyDescent="0.2">
      <c r="A390">
        <v>2002</v>
      </c>
      <c r="B390" t="s">
        <v>123</v>
      </c>
    </row>
    <row r="391" spans="1:3" x14ac:dyDescent="0.2">
      <c r="A391">
        <v>2002</v>
      </c>
      <c r="B391" t="s">
        <v>122</v>
      </c>
    </row>
    <row r="392" spans="1:3" x14ac:dyDescent="0.2">
      <c r="A392">
        <v>2002</v>
      </c>
      <c r="B392" t="s">
        <v>121</v>
      </c>
    </row>
    <row r="393" spans="1:3" x14ac:dyDescent="0.2">
      <c r="A393">
        <v>2002</v>
      </c>
      <c r="B393" t="s">
        <v>120</v>
      </c>
    </row>
    <row r="394" spans="1:3" x14ac:dyDescent="0.2">
      <c r="A394">
        <v>2002</v>
      </c>
      <c r="B394" t="s">
        <v>119</v>
      </c>
    </row>
    <row r="395" spans="1:3" x14ac:dyDescent="0.2">
      <c r="A395">
        <v>2002</v>
      </c>
      <c r="B395" t="s">
        <v>118</v>
      </c>
    </row>
    <row r="396" spans="1:3" x14ac:dyDescent="0.2">
      <c r="A396">
        <v>2002</v>
      </c>
      <c r="B396" t="s">
        <v>117</v>
      </c>
    </row>
    <row r="397" spans="1:3" x14ac:dyDescent="0.2">
      <c r="A397">
        <v>2002</v>
      </c>
      <c r="B397" t="s">
        <v>116</v>
      </c>
    </row>
    <row r="398" spans="1:3" x14ac:dyDescent="0.2">
      <c r="A398">
        <v>2002</v>
      </c>
      <c r="B398" t="s">
        <v>115</v>
      </c>
    </row>
    <row r="399" spans="1:3" x14ac:dyDescent="0.2">
      <c r="A399">
        <v>2002</v>
      </c>
      <c r="B399" t="s">
        <v>114</v>
      </c>
    </row>
    <row r="400" spans="1:3" x14ac:dyDescent="0.2">
      <c r="A400">
        <v>2002</v>
      </c>
      <c r="B400" t="s">
        <v>113</v>
      </c>
    </row>
    <row r="401" spans="1:2" x14ac:dyDescent="0.2">
      <c r="A401">
        <v>2003</v>
      </c>
      <c r="B401" t="s">
        <v>124</v>
      </c>
    </row>
    <row r="402" spans="1:2" x14ac:dyDescent="0.2">
      <c r="A402">
        <v>2003</v>
      </c>
      <c r="B402" t="s">
        <v>123</v>
      </c>
    </row>
    <row r="403" spans="1:2" x14ac:dyDescent="0.2">
      <c r="A403">
        <v>2003</v>
      </c>
      <c r="B403" t="s">
        <v>122</v>
      </c>
    </row>
    <row r="404" spans="1:2" x14ac:dyDescent="0.2">
      <c r="A404">
        <v>2003</v>
      </c>
      <c r="B404" t="s">
        <v>121</v>
      </c>
    </row>
    <row r="405" spans="1:2" x14ac:dyDescent="0.2">
      <c r="A405">
        <v>2003</v>
      </c>
      <c r="B405" t="s">
        <v>120</v>
      </c>
    </row>
    <row r="406" spans="1:2" x14ac:dyDescent="0.2">
      <c r="A406">
        <v>2003</v>
      </c>
      <c r="B406" t="s">
        <v>119</v>
      </c>
    </row>
    <row r="407" spans="1:2" x14ac:dyDescent="0.2">
      <c r="A407">
        <v>2003</v>
      </c>
      <c r="B407" t="s">
        <v>118</v>
      </c>
    </row>
    <row r="408" spans="1:2" x14ac:dyDescent="0.2">
      <c r="A408">
        <v>2003</v>
      </c>
      <c r="B408" t="s">
        <v>117</v>
      </c>
    </row>
    <row r="409" spans="1:2" x14ac:dyDescent="0.2">
      <c r="A409">
        <v>2003</v>
      </c>
      <c r="B409" t="s">
        <v>116</v>
      </c>
    </row>
    <row r="410" spans="1:2" x14ac:dyDescent="0.2">
      <c r="A410">
        <v>2003</v>
      </c>
      <c r="B410" t="s">
        <v>115</v>
      </c>
    </row>
    <row r="411" spans="1:2" x14ac:dyDescent="0.2">
      <c r="A411">
        <v>2003</v>
      </c>
      <c r="B411" t="s">
        <v>114</v>
      </c>
    </row>
    <row r="412" spans="1:2" x14ac:dyDescent="0.2">
      <c r="A412">
        <v>2003</v>
      </c>
      <c r="B412" t="s">
        <v>113</v>
      </c>
    </row>
    <row r="413" spans="1:2" x14ac:dyDescent="0.2">
      <c r="A413">
        <v>2004</v>
      </c>
      <c r="B413" t="s">
        <v>124</v>
      </c>
    </row>
    <row r="414" spans="1:2" x14ac:dyDescent="0.2">
      <c r="A414">
        <v>2004</v>
      </c>
      <c r="B414" t="s">
        <v>123</v>
      </c>
    </row>
    <row r="415" spans="1:2" x14ac:dyDescent="0.2">
      <c r="A415">
        <v>2004</v>
      </c>
      <c r="B415" t="s">
        <v>122</v>
      </c>
    </row>
    <row r="416" spans="1:2" x14ac:dyDescent="0.2">
      <c r="A416">
        <v>2004</v>
      </c>
      <c r="B416" t="s">
        <v>121</v>
      </c>
    </row>
    <row r="417" spans="1:2" x14ac:dyDescent="0.2">
      <c r="A417">
        <v>2004</v>
      </c>
      <c r="B417" t="s">
        <v>120</v>
      </c>
    </row>
    <row r="418" spans="1:2" x14ac:dyDescent="0.2">
      <c r="A418">
        <v>2004</v>
      </c>
      <c r="B418" t="s">
        <v>119</v>
      </c>
    </row>
    <row r="419" spans="1:2" x14ac:dyDescent="0.2">
      <c r="A419">
        <v>2004</v>
      </c>
      <c r="B419" t="s">
        <v>118</v>
      </c>
    </row>
    <row r="420" spans="1:2" x14ac:dyDescent="0.2">
      <c r="A420">
        <v>2004</v>
      </c>
      <c r="B420" t="s">
        <v>117</v>
      </c>
    </row>
    <row r="421" spans="1:2" x14ac:dyDescent="0.2">
      <c r="A421">
        <v>2004</v>
      </c>
      <c r="B421" t="s">
        <v>116</v>
      </c>
    </row>
    <row r="422" spans="1:2" x14ac:dyDescent="0.2">
      <c r="A422">
        <v>2004</v>
      </c>
      <c r="B422" t="s">
        <v>115</v>
      </c>
    </row>
    <row r="423" spans="1:2" x14ac:dyDescent="0.2">
      <c r="A423">
        <v>2004</v>
      </c>
      <c r="B423" t="s">
        <v>114</v>
      </c>
    </row>
    <row r="424" spans="1:2" x14ac:dyDescent="0.2">
      <c r="A424">
        <v>2004</v>
      </c>
      <c r="B424" t="s">
        <v>113</v>
      </c>
    </row>
    <row r="425" spans="1:2" x14ac:dyDescent="0.2">
      <c r="A425">
        <v>2005</v>
      </c>
      <c r="B425" t="s">
        <v>124</v>
      </c>
    </row>
    <row r="426" spans="1:2" x14ac:dyDescent="0.2">
      <c r="A426">
        <v>2005</v>
      </c>
      <c r="B426" t="s">
        <v>123</v>
      </c>
    </row>
    <row r="427" spans="1:2" x14ac:dyDescent="0.2">
      <c r="A427">
        <v>2005</v>
      </c>
      <c r="B427" t="s">
        <v>122</v>
      </c>
    </row>
    <row r="428" spans="1:2" x14ac:dyDescent="0.2">
      <c r="A428">
        <v>2005</v>
      </c>
      <c r="B428" t="s">
        <v>121</v>
      </c>
    </row>
    <row r="429" spans="1:2" x14ac:dyDescent="0.2">
      <c r="A429">
        <v>2005</v>
      </c>
      <c r="B429" t="s">
        <v>120</v>
      </c>
    </row>
    <row r="430" spans="1:2" x14ac:dyDescent="0.2">
      <c r="A430">
        <v>2005</v>
      </c>
      <c r="B430" t="s">
        <v>119</v>
      </c>
    </row>
    <row r="431" spans="1:2" x14ac:dyDescent="0.2">
      <c r="A431">
        <v>2005</v>
      </c>
      <c r="B431" t="s">
        <v>118</v>
      </c>
    </row>
    <row r="432" spans="1:2" x14ac:dyDescent="0.2">
      <c r="A432">
        <v>2005</v>
      </c>
      <c r="B432" t="s">
        <v>117</v>
      </c>
    </row>
    <row r="433" spans="1:2" x14ac:dyDescent="0.2">
      <c r="A433">
        <v>2005</v>
      </c>
      <c r="B433" t="s">
        <v>116</v>
      </c>
    </row>
    <row r="434" spans="1:2" x14ac:dyDescent="0.2">
      <c r="A434">
        <v>2005</v>
      </c>
      <c r="B434" t="s">
        <v>115</v>
      </c>
    </row>
    <row r="435" spans="1:2" x14ac:dyDescent="0.2">
      <c r="A435">
        <v>2005</v>
      </c>
      <c r="B435" t="s">
        <v>114</v>
      </c>
    </row>
    <row r="436" spans="1:2" x14ac:dyDescent="0.2">
      <c r="A436">
        <v>2005</v>
      </c>
      <c r="B436" t="s">
        <v>113</v>
      </c>
    </row>
    <row r="437" spans="1:2" x14ac:dyDescent="0.2">
      <c r="A437">
        <v>2006</v>
      </c>
      <c r="B437" t="s">
        <v>124</v>
      </c>
    </row>
    <row r="438" spans="1:2" x14ac:dyDescent="0.2">
      <c r="A438">
        <v>2006</v>
      </c>
      <c r="B438" t="s">
        <v>123</v>
      </c>
    </row>
    <row r="439" spans="1:2" x14ac:dyDescent="0.2">
      <c r="A439">
        <v>2006</v>
      </c>
      <c r="B439" t="s">
        <v>122</v>
      </c>
    </row>
    <row r="440" spans="1:2" x14ac:dyDescent="0.2">
      <c r="A440">
        <v>2006</v>
      </c>
      <c r="B440" t="s">
        <v>121</v>
      </c>
    </row>
    <row r="441" spans="1:2" x14ac:dyDescent="0.2">
      <c r="A441">
        <v>2006</v>
      </c>
      <c r="B441" t="s">
        <v>120</v>
      </c>
    </row>
    <row r="442" spans="1:2" x14ac:dyDescent="0.2">
      <c r="A442">
        <v>2006</v>
      </c>
      <c r="B442" t="s">
        <v>119</v>
      </c>
    </row>
    <row r="443" spans="1:2" x14ac:dyDescent="0.2">
      <c r="A443">
        <v>2006</v>
      </c>
      <c r="B443" t="s">
        <v>118</v>
      </c>
    </row>
    <row r="444" spans="1:2" x14ac:dyDescent="0.2">
      <c r="A444">
        <v>2006</v>
      </c>
      <c r="B444" t="s">
        <v>117</v>
      </c>
    </row>
    <row r="445" spans="1:2" x14ac:dyDescent="0.2">
      <c r="A445">
        <v>2006</v>
      </c>
      <c r="B445" t="s">
        <v>116</v>
      </c>
    </row>
    <row r="446" spans="1:2" x14ac:dyDescent="0.2">
      <c r="A446">
        <v>2006</v>
      </c>
      <c r="B446" t="s">
        <v>115</v>
      </c>
    </row>
    <row r="447" spans="1:2" x14ac:dyDescent="0.2">
      <c r="A447">
        <v>2006</v>
      </c>
      <c r="B447" t="s">
        <v>114</v>
      </c>
    </row>
    <row r="448" spans="1:2" x14ac:dyDescent="0.2">
      <c r="A448">
        <v>2006</v>
      </c>
      <c r="B448" t="s">
        <v>113</v>
      </c>
    </row>
    <row r="449" spans="1:2" x14ac:dyDescent="0.2">
      <c r="A449">
        <v>2007</v>
      </c>
      <c r="B449" t="s">
        <v>124</v>
      </c>
    </row>
    <row r="450" spans="1:2" x14ac:dyDescent="0.2">
      <c r="A450">
        <v>2007</v>
      </c>
      <c r="B450" t="s">
        <v>123</v>
      </c>
    </row>
    <row r="451" spans="1:2" x14ac:dyDescent="0.2">
      <c r="A451">
        <v>2007</v>
      </c>
      <c r="B451" t="s">
        <v>122</v>
      </c>
    </row>
    <row r="452" spans="1:2" x14ac:dyDescent="0.2">
      <c r="A452">
        <v>2007</v>
      </c>
      <c r="B452" t="s">
        <v>121</v>
      </c>
    </row>
    <row r="453" spans="1:2" x14ac:dyDescent="0.2">
      <c r="A453">
        <v>2007</v>
      </c>
      <c r="B453" t="s">
        <v>120</v>
      </c>
    </row>
    <row r="454" spans="1:2" x14ac:dyDescent="0.2">
      <c r="A454">
        <v>2007</v>
      </c>
      <c r="B454" t="s">
        <v>119</v>
      </c>
    </row>
    <row r="455" spans="1:2" x14ac:dyDescent="0.2">
      <c r="A455">
        <v>2007</v>
      </c>
      <c r="B455" t="s">
        <v>118</v>
      </c>
    </row>
    <row r="456" spans="1:2" x14ac:dyDescent="0.2">
      <c r="A456">
        <v>2007</v>
      </c>
      <c r="B456" t="s">
        <v>117</v>
      </c>
    </row>
    <row r="457" spans="1:2" x14ac:dyDescent="0.2">
      <c r="A457">
        <v>2007</v>
      </c>
      <c r="B457" t="s">
        <v>116</v>
      </c>
    </row>
    <row r="458" spans="1:2" x14ac:dyDescent="0.2">
      <c r="A458">
        <v>2007</v>
      </c>
      <c r="B458" t="s">
        <v>115</v>
      </c>
    </row>
    <row r="459" spans="1:2" x14ac:dyDescent="0.2">
      <c r="A459">
        <v>2007</v>
      </c>
      <c r="B459" t="s">
        <v>114</v>
      </c>
    </row>
    <row r="460" spans="1:2" x14ac:dyDescent="0.2">
      <c r="A460">
        <v>2007</v>
      </c>
      <c r="B460" t="s">
        <v>113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12.75" x14ac:dyDescent="0.2"/>
  <cols>
    <col min="1" max="1" width="5" bestFit="1" customWidth="1"/>
    <col min="2" max="2" width="20.5703125" bestFit="1" customWidth="1"/>
    <col min="3" max="3" width="18.85546875" bestFit="1" customWidth="1"/>
    <col min="4" max="4" width="22.28515625" bestFit="1" customWidth="1"/>
    <col min="5" max="5" width="13.42578125" bestFit="1" customWidth="1"/>
    <col min="6" max="6" width="19.7109375" bestFit="1" customWidth="1"/>
    <col min="7" max="7" width="17.28515625" bestFit="1" customWidth="1"/>
    <col min="8" max="8" width="23.5703125" bestFit="1" customWidth="1"/>
  </cols>
  <sheetData>
    <row r="1" spans="1:8" x14ac:dyDescent="0.2">
      <c r="B1" t="s">
        <v>135</v>
      </c>
      <c r="C1" t="s">
        <v>134</v>
      </c>
      <c r="D1" t="s">
        <v>133</v>
      </c>
      <c r="E1" t="s">
        <v>132</v>
      </c>
      <c r="F1" t="s">
        <v>131</v>
      </c>
      <c r="G1" t="s">
        <v>130</v>
      </c>
      <c r="H1" t="s">
        <v>129</v>
      </c>
    </row>
    <row r="2" spans="1:8" x14ac:dyDescent="0.2">
      <c r="A2">
        <v>1960</v>
      </c>
      <c r="C2" s="72">
        <v>1.18</v>
      </c>
    </row>
    <row r="3" spans="1:8" x14ac:dyDescent="0.2">
      <c r="A3">
        <f t="shared" ref="A3:A45" si="0">A2+1</f>
        <v>1961</v>
      </c>
      <c r="C3" s="72">
        <v>1.18</v>
      </c>
    </row>
    <row r="4" spans="1:8" x14ac:dyDescent="0.2">
      <c r="A4">
        <f t="shared" si="0"/>
        <v>1962</v>
      </c>
      <c r="C4" s="72">
        <v>1.18</v>
      </c>
    </row>
    <row r="5" spans="1:8" x14ac:dyDescent="0.2">
      <c r="A5">
        <f t="shared" si="0"/>
        <v>1963</v>
      </c>
      <c r="C5" s="72">
        <v>1.18</v>
      </c>
    </row>
    <row r="6" spans="1:8" x14ac:dyDescent="0.2">
      <c r="A6">
        <f t="shared" si="0"/>
        <v>1964</v>
      </c>
      <c r="C6" s="72">
        <v>1.18</v>
      </c>
    </row>
    <row r="7" spans="1:8" x14ac:dyDescent="0.2">
      <c r="A7">
        <f t="shared" si="0"/>
        <v>1965</v>
      </c>
      <c r="C7" s="72">
        <v>1.18</v>
      </c>
    </row>
    <row r="8" spans="1:8" x14ac:dyDescent="0.2">
      <c r="A8">
        <f t="shared" si="0"/>
        <v>1966</v>
      </c>
      <c r="C8" s="72">
        <v>1.18</v>
      </c>
    </row>
    <row r="9" spans="1:8" x14ac:dyDescent="0.2">
      <c r="A9">
        <f t="shared" si="0"/>
        <v>1967</v>
      </c>
      <c r="C9" s="72">
        <v>1.18</v>
      </c>
    </row>
    <row r="10" spans="1:8" x14ac:dyDescent="0.2">
      <c r="A10">
        <f t="shared" si="0"/>
        <v>1968</v>
      </c>
      <c r="C10" s="72">
        <v>1.18</v>
      </c>
    </row>
    <row r="11" spans="1:8" x14ac:dyDescent="0.2">
      <c r="A11">
        <f t="shared" si="0"/>
        <v>1969</v>
      </c>
      <c r="C11" s="72">
        <v>1.18</v>
      </c>
    </row>
    <row r="12" spans="1:8" x14ac:dyDescent="0.2">
      <c r="A12">
        <f t="shared" si="0"/>
        <v>1970</v>
      </c>
    </row>
    <row r="13" spans="1:8" x14ac:dyDescent="0.2">
      <c r="A13">
        <f t="shared" si="0"/>
        <v>1971</v>
      </c>
    </row>
    <row r="14" spans="1:8" x14ac:dyDescent="0.2">
      <c r="A14">
        <f t="shared" si="0"/>
        <v>1972</v>
      </c>
    </row>
    <row r="15" spans="1:8" x14ac:dyDescent="0.2">
      <c r="A15">
        <f t="shared" si="0"/>
        <v>1973</v>
      </c>
    </row>
    <row r="16" spans="1:8" x14ac:dyDescent="0.2">
      <c r="A16">
        <f t="shared" si="0"/>
        <v>1974</v>
      </c>
    </row>
    <row r="17" spans="1:5" x14ac:dyDescent="0.2">
      <c r="A17">
        <f t="shared" si="0"/>
        <v>1975</v>
      </c>
    </row>
    <row r="18" spans="1:5" x14ac:dyDescent="0.2">
      <c r="A18">
        <f t="shared" si="0"/>
        <v>1976</v>
      </c>
    </row>
    <row r="19" spans="1:5" x14ac:dyDescent="0.2">
      <c r="A19">
        <f t="shared" si="0"/>
        <v>1977</v>
      </c>
    </row>
    <row r="20" spans="1:5" x14ac:dyDescent="0.2">
      <c r="A20">
        <f t="shared" si="0"/>
        <v>1978</v>
      </c>
      <c r="B20">
        <v>1.21</v>
      </c>
    </row>
    <row r="21" spans="1:5" x14ac:dyDescent="0.2">
      <c r="A21">
        <f t="shared" si="0"/>
        <v>1979</v>
      </c>
      <c r="B21">
        <v>1.29</v>
      </c>
    </row>
    <row r="22" spans="1:5" x14ac:dyDescent="0.2">
      <c r="A22">
        <f t="shared" si="0"/>
        <v>1980</v>
      </c>
      <c r="B22">
        <v>1.38</v>
      </c>
      <c r="D22" s="72">
        <v>1.1499999999999999</v>
      </c>
    </row>
    <row r="23" spans="1:5" x14ac:dyDescent="0.2">
      <c r="A23">
        <f t="shared" si="0"/>
        <v>1981</v>
      </c>
      <c r="B23">
        <v>1.41</v>
      </c>
      <c r="D23" s="72">
        <v>1.1499999999999999</v>
      </c>
    </row>
    <row r="24" spans="1:5" x14ac:dyDescent="0.2">
      <c r="A24">
        <f t="shared" si="0"/>
        <v>1982</v>
      </c>
      <c r="B24">
        <v>1.1900000000000002</v>
      </c>
      <c r="D24" s="72">
        <v>1.1499999999999999</v>
      </c>
    </row>
    <row r="25" spans="1:5" x14ac:dyDescent="0.2">
      <c r="A25">
        <f t="shared" si="0"/>
        <v>1983</v>
      </c>
      <c r="B25">
        <v>1.08</v>
      </c>
      <c r="D25" s="72">
        <v>1.1499999999999999</v>
      </c>
    </row>
    <row r="26" spans="1:5" x14ac:dyDescent="0.2">
      <c r="A26">
        <f t="shared" si="0"/>
        <v>1984</v>
      </c>
      <c r="B26">
        <v>1.04</v>
      </c>
      <c r="D26" s="72">
        <v>1.1499999999999999</v>
      </c>
    </row>
    <row r="27" spans="1:5" x14ac:dyDescent="0.2">
      <c r="A27">
        <f t="shared" si="0"/>
        <v>1985</v>
      </c>
      <c r="B27">
        <v>1.1100000000000001</v>
      </c>
      <c r="D27" s="72">
        <v>1.1499999999999999</v>
      </c>
    </row>
    <row r="28" spans="1:5" x14ac:dyDescent="0.2">
      <c r="A28">
        <f t="shared" si="0"/>
        <v>1986</v>
      </c>
      <c r="B28">
        <v>1.21</v>
      </c>
      <c r="D28" s="72">
        <v>1.1499999999999999</v>
      </c>
    </row>
    <row r="29" spans="1:5" x14ac:dyDescent="0.2">
      <c r="A29">
        <f t="shared" si="0"/>
        <v>1987</v>
      </c>
      <c r="B29">
        <v>1.22</v>
      </c>
      <c r="D29" s="72">
        <v>1.1499999999999999</v>
      </c>
    </row>
    <row r="30" spans="1:5" x14ac:dyDescent="0.2">
      <c r="A30">
        <f t="shared" si="0"/>
        <v>1988</v>
      </c>
      <c r="B30">
        <v>1.28</v>
      </c>
      <c r="D30" s="72">
        <v>1.1499999999999999</v>
      </c>
    </row>
    <row r="31" spans="1:5" x14ac:dyDescent="0.2">
      <c r="A31">
        <f t="shared" si="0"/>
        <v>1989</v>
      </c>
      <c r="B31">
        <v>1.4200000000000002</v>
      </c>
      <c r="D31" s="72">
        <v>1.1499999999999999</v>
      </c>
    </row>
    <row r="32" spans="1:5" x14ac:dyDescent="0.2">
      <c r="A32">
        <f t="shared" si="0"/>
        <v>1990</v>
      </c>
      <c r="B32">
        <v>1.46</v>
      </c>
      <c r="E32" s="72">
        <v>0.88</v>
      </c>
    </row>
    <row r="33" spans="1:8" x14ac:dyDescent="0.2">
      <c r="A33">
        <f t="shared" si="0"/>
        <v>1991</v>
      </c>
      <c r="B33">
        <v>1.4000000000000001</v>
      </c>
      <c r="E33" s="72">
        <v>0.88</v>
      </c>
      <c r="H33" s="72">
        <v>1.21</v>
      </c>
    </row>
    <row r="34" spans="1:8" x14ac:dyDescent="0.2">
      <c r="A34">
        <f t="shared" si="0"/>
        <v>1992</v>
      </c>
      <c r="B34">
        <v>1.38</v>
      </c>
      <c r="E34" s="72">
        <v>0.88</v>
      </c>
      <c r="H34" s="72">
        <v>1.21</v>
      </c>
    </row>
    <row r="35" spans="1:8" x14ac:dyDescent="0.2">
      <c r="A35">
        <f t="shared" si="0"/>
        <v>1993</v>
      </c>
      <c r="B35">
        <v>1.29</v>
      </c>
      <c r="E35" s="72">
        <v>0.88</v>
      </c>
      <c r="H35" s="72">
        <v>1.21</v>
      </c>
    </row>
    <row r="36" spans="1:8" x14ac:dyDescent="0.2">
      <c r="A36">
        <f t="shared" si="0"/>
        <v>1994</v>
      </c>
      <c r="B36">
        <v>1.3</v>
      </c>
      <c r="E36" s="72">
        <v>0.88</v>
      </c>
      <c r="H36" s="72">
        <v>1.21</v>
      </c>
    </row>
    <row r="37" spans="1:8" x14ac:dyDescent="0.2">
      <c r="A37">
        <f t="shared" si="0"/>
        <v>1995</v>
      </c>
      <c r="B37">
        <v>1.3299999999999998</v>
      </c>
      <c r="E37" s="72">
        <v>0.88</v>
      </c>
      <c r="H37" s="72">
        <v>1.21</v>
      </c>
    </row>
    <row r="38" spans="1:8" x14ac:dyDescent="0.2">
      <c r="A38">
        <f t="shared" si="0"/>
        <v>1996</v>
      </c>
      <c r="B38">
        <v>1.3</v>
      </c>
      <c r="E38" s="72">
        <v>0.88</v>
      </c>
      <c r="F38" s="74">
        <v>2.9</v>
      </c>
      <c r="G38" s="73">
        <v>1.5</v>
      </c>
      <c r="H38" s="72">
        <v>1.21</v>
      </c>
    </row>
    <row r="39" spans="1:8" x14ac:dyDescent="0.2">
      <c r="A39">
        <f t="shared" si="0"/>
        <v>1997</v>
      </c>
      <c r="B39">
        <v>1.43</v>
      </c>
      <c r="E39" s="72">
        <v>0.88</v>
      </c>
      <c r="F39" s="74">
        <v>2.9</v>
      </c>
      <c r="G39" s="73">
        <v>1.5</v>
      </c>
      <c r="H39" s="72">
        <v>1.21</v>
      </c>
    </row>
    <row r="40" spans="1:8" x14ac:dyDescent="0.2">
      <c r="A40">
        <f t="shared" si="0"/>
        <v>1998</v>
      </c>
      <c r="B40">
        <v>1.4500000000000002</v>
      </c>
      <c r="E40" s="72">
        <v>0.88</v>
      </c>
      <c r="F40" s="74">
        <v>2.9</v>
      </c>
      <c r="G40" s="73">
        <v>1.5</v>
      </c>
      <c r="H40" s="72">
        <v>1.21</v>
      </c>
    </row>
    <row r="41" spans="1:8" x14ac:dyDescent="0.2">
      <c r="A41">
        <f t="shared" si="0"/>
        <v>1999</v>
      </c>
      <c r="E41" s="72">
        <v>0.88</v>
      </c>
      <c r="F41" s="74">
        <v>2.9</v>
      </c>
      <c r="G41" s="73">
        <v>1.5</v>
      </c>
      <c r="H41" s="72">
        <v>1.21</v>
      </c>
    </row>
    <row r="42" spans="1:8" x14ac:dyDescent="0.2">
      <c r="A42">
        <f t="shared" si="0"/>
        <v>2000</v>
      </c>
      <c r="F42" s="74">
        <v>2.9</v>
      </c>
      <c r="G42" s="73">
        <v>1.5</v>
      </c>
      <c r="H42" s="72">
        <v>1.21</v>
      </c>
    </row>
    <row r="43" spans="1:8" x14ac:dyDescent="0.2">
      <c r="A43">
        <f t="shared" si="0"/>
        <v>2001</v>
      </c>
      <c r="F43" s="74">
        <v>2.9</v>
      </c>
      <c r="G43" s="73">
        <v>1.5</v>
      </c>
      <c r="H43" s="72">
        <v>1.21</v>
      </c>
    </row>
    <row r="44" spans="1:8" x14ac:dyDescent="0.2">
      <c r="A44">
        <f t="shared" si="0"/>
        <v>2002</v>
      </c>
      <c r="F44" s="74">
        <v>2.9</v>
      </c>
      <c r="G44" s="73">
        <v>1.5</v>
      </c>
      <c r="H44" s="72">
        <v>1.21</v>
      </c>
    </row>
    <row r="45" spans="1:8" x14ac:dyDescent="0.2">
      <c r="A45">
        <f t="shared" si="0"/>
        <v>2003</v>
      </c>
      <c r="F45" s="74">
        <v>2.9</v>
      </c>
      <c r="G45" s="73">
        <v>1.5</v>
      </c>
      <c r="H45" s="72">
        <v>1.21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12.75" x14ac:dyDescent="0.2"/>
  <cols>
    <col min="2" max="2" width="20.5703125" bestFit="1" customWidth="1"/>
    <col min="3" max="3" width="18.85546875" bestFit="1" customWidth="1"/>
    <col min="4" max="4" width="22" bestFit="1" customWidth="1"/>
    <col min="5" max="5" width="13.42578125" bestFit="1" customWidth="1"/>
    <col min="6" max="6" width="19.7109375" bestFit="1" customWidth="1"/>
    <col min="7" max="7" width="17.28515625" bestFit="1" customWidth="1"/>
  </cols>
  <sheetData>
    <row r="1" spans="1:7" x14ac:dyDescent="0.2">
      <c r="B1" t="s">
        <v>135</v>
      </c>
      <c r="C1" t="s">
        <v>134</v>
      </c>
      <c r="D1" t="s">
        <v>136</v>
      </c>
      <c r="E1" t="s">
        <v>132</v>
      </c>
      <c r="F1" t="s">
        <v>131</v>
      </c>
      <c r="G1" t="s">
        <v>130</v>
      </c>
    </row>
    <row r="2" spans="1:7" x14ac:dyDescent="0.2">
      <c r="A2">
        <v>1960</v>
      </c>
      <c r="C2" s="72">
        <v>4.3899999999999997</v>
      </c>
    </row>
    <row r="3" spans="1:7" x14ac:dyDescent="0.2">
      <c r="A3">
        <f t="shared" ref="A3:A45" si="0">A2+1</f>
        <v>1961</v>
      </c>
      <c r="C3" s="72">
        <v>4.3899999999999997</v>
      </c>
    </row>
    <row r="4" spans="1:7" x14ac:dyDescent="0.2">
      <c r="A4">
        <f t="shared" si="0"/>
        <v>1962</v>
      </c>
      <c r="C4" s="72">
        <v>4.3899999999999997</v>
      </c>
    </row>
    <row r="5" spans="1:7" x14ac:dyDescent="0.2">
      <c r="A5">
        <f t="shared" si="0"/>
        <v>1963</v>
      </c>
      <c r="C5" s="72">
        <v>4.3899999999999997</v>
      </c>
    </row>
    <row r="6" spans="1:7" x14ac:dyDescent="0.2">
      <c r="A6">
        <f t="shared" si="0"/>
        <v>1964</v>
      </c>
      <c r="C6" s="72">
        <v>4.3899999999999997</v>
      </c>
    </row>
    <row r="7" spans="1:7" x14ac:dyDescent="0.2">
      <c r="A7">
        <f t="shared" si="0"/>
        <v>1965</v>
      </c>
      <c r="C7" s="72">
        <v>4.3899999999999997</v>
      </c>
    </row>
    <row r="8" spans="1:7" x14ac:dyDescent="0.2">
      <c r="A8">
        <f t="shared" si="0"/>
        <v>1966</v>
      </c>
      <c r="C8" s="72">
        <v>4.3899999999999997</v>
      </c>
    </row>
    <row r="9" spans="1:7" x14ac:dyDescent="0.2">
      <c r="A9">
        <f t="shared" si="0"/>
        <v>1967</v>
      </c>
      <c r="C9" s="72">
        <v>4.3899999999999997</v>
      </c>
    </row>
    <row r="10" spans="1:7" x14ac:dyDescent="0.2">
      <c r="A10">
        <f t="shared" si="0"/>
        <v>1968</v>
      </c>
      <c r="C10" s="72">
        <v>4.3899999999999997</v>
      </c>
    </row>
    <row r="11" spans="1:7" x14ac:dyDescent="0.2">
      <c r="A11">
        <f t="shared" si="0"/>
        <v>1969</v>
      </c>
      <c r="C11" s="72">
        <v>4.3899999999999997</v>
      </c>
    </row>
    <row r="12" spans="1:7" x14ac:dyDescent="0.2">
      <c r="A12">
        <f t="shared" si="0"/>
        <v>1970</v>
      </c>
      <c r="D12" s="73">
        <v>3.2</v>
      </c>
    </row>
    <row r="13" spans="1:7" x14ac:dyDescent="0.2">
      <c r="A13">
        <f t="shared" si="0"/>
        <v>1971</v>
      </c>
      <c r="D13" s="73">
        <v>3.2</v>
      </c>
    </row>
    <row r="14" spans="1:7" x14ac:dyDescent="0.2">
      <c r="A14">
        <f t="shared" si="0"/>
        <v>1972</v>
      </c>
      <c r="D14" s="73">
        <v>3.2</v>
      </c>
    </row>
    <row r="15" spans="1:7" x14ac:dyDescent="0.2">
      <c r="A15">
        <f t="shared" si="0"/>
        <v>1973</v>
      </c>
      <c r="D15" s="73">
        <v>3.2</v>
      </c>
    </row>
    <row r="16" spans="1:7" x14ac:dyDescent="0.2">
      <c r="A16">
        <f t="shared" si="0"/>
        <v>1974</v>
      </c>
      <c r="D16" s="73">
        <v>3.2</v>
      </c>
    </row>
    <row r="17" spans="1:5" x14ac:dyDescent="0.2">
      <c r="A17">
        <f t="shared" si="0"/>
        <v>1975</v>
      </c>
      <c r="D17" s="73">
        <v>3.2</v>
      </c>
    </row>
    <row r="18" spans="1:5" x14ac:dyDescent="0.2">
      <c r="A18">
        <f t="shared" si="0"/>
        <v>1976</v>
      </c>
      <c r="D18" s="73">
        <v>3.2</v>
      </c>
    </row>
    <row r="19" spans="1:5" x14ac:dyDescent="0.2">
      <c r="A19">
        <f t="shared" si="0"/>
        <v>1977</v>
      </c>
      <c r="D19" s="73">
        <v>3.2</v>
      </c>
    </row>
    <row r="20" spans="1:5" x14ac:dyDescent="0.2">
      <c r="A20">
        <f t="shared" si="0"/>
        <v>1978</v>
      </c>
      <c r="B20">
        <v>2.6</v>
      </c>
      <c r="D20" s="73">
        <v>3.2</v>
      </c>
    </row>
    <row r="21" spans="1:5" x14ac:dyDescent="0.2">
      <c r="A21">
        <f t="shared" si="0"/>
        <v>1979</v>
      </c>
      <c r="B21">
        <v>2.86</v>
      </c>
      <c r="D21" s="73">
        <v>3.2</v>
      </c>
    </row>
    <row r="22" spans="1:5" x14ac:dyDescent="0.2">
      <c r="A22">
        <f t="shared" si="0"/>
        <v>1980</v>
      </c>
      <c r="B22">
        <v>2.96</v>
      </c>
      <c r="D22" s="72"/>
    </row>
    <row r="23" spans="1:5" x14ac:dyDescent="0.2">
      <c r="A23">
        <f t="shared" si="0"/>
        <v>1981</v>
      </c>
      <c r="B23">
        <v>2.9499999999999997</v>
      </c>
      <c r="D23" s="72"/>
    </row>
    <row r="24" spans="1:5" x14ac:dyDescent="0.2">
      <c r="A24">
        <f t="shared" si="0"/>
        <v>1982</v>
      </c>
      <c r="B24">
        <v>2.5700000000000003</v>
      </c>
      <c r="D24" s="72"/>
    </row>
    <row r="25" spans="1:5" x14ac:dyDescent="0.2">
      <c r="A25">
        <f t="shared" si="0"/>
        <v>1983</v>
      </c>
      <c r="B25">
        <v>2.29</v>
      </c>
      <c r="D25" s="72"/>
    </row>
    <row r="26" spans="1:5" x14ac:dyDescent="0.2">
      <c r="A26">
        <f t="shared" si="0"/>
        <v>1984</v>
      </c>
      <c r="B26">
        <v>2.2399999999999998</v>
      </c>
      <c r="D26" s="72"/>
    </row>
    <row r="27" spans="1:5" x14ac:dyDescent="0.2">
      <c r="A27">
        <f t="shared" si="0"/>
        <v>1985</v>
      </c>
      <c r="B27">
        <v>2.39</v>
      </c>
      <c r="D27" s="72"/>
    </row>
    <row r="28" spans="1:5" x14ac:dyDescent="0.2">
      <c r="A28">
        <f t="shared" si="0"/>
        <v>1986</v>
      </c>
      <c r="B28">
        <v>2.67</v>
      </c>
      <c r="D28" s="72"/>
    </row>
    <row r="29" spans="1:5" x14ac:dyDescent="0.2">
      <c r="A29">
        <f t="shared" si="0"/>
        <v>1987</v>
      </c>
      <c r="B29">
        <v>1.9</v>
      </c>
      <c r="D29" s="72"/>
    </row>
    <row r="30" spans="1:5" x14ac:dyDescent="0.2">
      <c r="A30">
        <f t="shared" si="0"/>
        <v>1988</v>
      </c>
      <c r="B30">
        <v>1.9800000000000002</v>
      </c>
      <c r="D30" s="72"/>
    </row>
    <row r="31" spans="1:5" x14ac:dyDescent="0.2">
      <c r="A31">
        <f t="shared" si="0"/>
        <v>1989</v>
      </c>
      <c r="B31">
        <v>2.17</v>
      </c>
      <c r="D31" s="72"/>
    </row>
    <row r="32" spans="1:5" x14ac:dyDescent="0.2">
      <c r="A32">
        <f t="shared" si="0"/>
        <v>1990</v>
      </c>
      <c r="B32">
        <v>2.1800000000000002</v>
      </c>
      <c r="E32" s="72">
        <v>0.32</v>
      </c>
    </row>
    <row r="33" spans="1:8" x14ac:dyDescent="0.2">
      <c r="A33">
        <f t="shared" si="0"/>
        <v>1991</v>
      </c>
      <c r="B33">
        <v>2.13</v>
      </c>
      <c r="E33" s="72">
        <v>0.32</v>
      </c>
      <c r="H33" s="72"/>
    </row>
    <row r="34" spans="1:8" x14ac:dyDescent="0.2">
      <c r="A34">
        <f t="shared" si="0"/>
        <v>1992</v>
      </c>
      <c r="B34">
        <v>2.0699999999999998</v>
      </c>
      <c r="E34" s="72">
        <v>0.32</v>
      </c>
      <c r="H34" s="72"/>
    </row>
    <row r="35" spans="1:8" x14ac:dyDescent="0.2">
      <c r="A35">
        <f t="shared" si="0"/>
        <v>1993</v>
      </c>
      <c r="B35">
        <v>1.95</v>
      </c>
      <c r="E35" s="72">
        <v>0.32</v>
      </c>
      <c r="H35" s="72"/>
    </row>
    <row r="36" spans="1:8" x14ac:dyDescent="0.2">
      <c r="A36">
        <f t="shared" si="0"/>
        <v>1994</v>
      </c>
      <c r="B36">
        <v>1.94</v>
      </c>
      <c r="E36" s="72">
        <v>0.32</v>
      </c>
      <c r="H36" s="72"/>
    </row>
    <row r="37" spans="1:8" x14ac:dyDescent="0.2">
      <c r="A37">
        <f t="shared" si="0"/>
        <v>1995</v>
      </c>
      <c r="B37">
        <v>1.9300000000000002</v>
      </c>
      <c r="E37" s="72">
        <v>0.32</v>
      </c>
      <c r="H37" s="72"/>
    </row>
    <row r="38" spans="1:8" x14ac:dyDescent="0.2">
      <c r="A38">
        <f t="shared" si="0"/>
        <v>1996</v>
      </c>
      <c r="B38">
        <v>1.8599999999999999</v>
      </c>
      <c r="E38" s="72">
        <v>0.32</v>
      </c>
      <c r="F38" s="73">
        <v>4.3</v>
      </c>
      <c r="G38" s="73">
        <v>1.8</v>
      </c>
      <c r="H38" s="72"/>
    </row>
    <row r="39" spans="1:8" x14ac:dyDescent="0.2">
      <c r="A39">
        <f t="shared" si="0"/>
        <v>1997</v>
      </c>
      <c r="B39">
        <v>1.95</v>
      </c>
      <c r="E39" s="72">
        <v>0.32</v>
      </c>
      <c r="F39" s="73">
        <v>4.3</v>
      </c>
      <c r="G39" s="73">
        <v>1.8</v>
      </c>
      <c r="H39" s="72"/>
    </row>
    <row r="40" spans="1:8" x14ac:dyDescent="0.2">
      <c r="A40">
        <f t="shared" si="0"/>
        <v>1998</v>
      </c>
      <c r="B40">
        <v>1.92</v>
      </c>
      <c r="E40" s="72">
        <v>0.32</v>
      </c>
      <c r="F40" s="73">
        <v>4.3</v>
      </c>
      <c r="G40" s="73">
        <v>1.8</v>
      </c>
      <c r="H40" s="72"/>
    </row>
    <row r="41" spans="1:8" x14ac:dyDescent="0.2">
      <c r="A41">
        <f t="shared" si="0"/>
        <v>1999</v>
      </c>
      <c r="E41" s="72">
        <v>0.32</v>
      </c>
      <c r="F41" s="73">
        <v>4.3</v>
      </c>
      <c r="G41" s="73">
        <v>1.8</v>
      </c>
      <c r="H41" s="72"/>
    </row>
    <row r="42" spans="1:8" x14ac:dyDescent="0.2">
      <c r="A42">
        <f t="shared" si="0"/>
        <v>2000</v>
      </c>
      <c r="F42" s="73">
        <v>4.3</v>
      </c>
      <c r="G42" s="73">
        <v>1.8</v>
      </c>
      <c r="H42" s="72"/>
    </row>
    <row r="43" spans="1:8" x14ac:dyDescent="0.2">
      <c r="A43">
        <f t="shared" si="0"/>
        <v>2001</v>
      </c>
      <c r="F43" s="73">
        <v>4.3</v>
      </c>
      <c r="G43" s="73">
        <v>1.8</v>
      </c>
      <c r="H43" s="72"/>
    </row>
    <row r="44" spans="1:8" x14ac:dyDescent="0.2">
      <c r="A44">
        <f t="shared" si="0"/>
        <v>2002</v>
      </c>
      <c r="F44" s="73">
        <v>4.3</v>
      </c>
      <c r="G44" s="73">
        <v>1.8</v>
      </c>
      <c r="H44" s="72"/>
    </row>
    <row r="45" spans="1:8" x14ac:dyDescent="0.2">
      <c r="A45">
        <f t="shared" si="0"/>
        <v>2003</v>
      </c>
      <c r="F45" s="73">
        <v>4.3</v>
      </c>
      <c r="G45" s="73">
        <v>1.8</v>
      </c>
      <c r="H45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Contents and Notes</vt:lpstr>
      <vt:lpstr>Table1</vt:lpstr>
      <vt:lpstr>Table2</vt:lpstr>
      <vt:lpstr>Table3</vt:lpstr>
      <vt:lpstr>Table4</vt:lpstr>
      <vt:lpstr>Figure1Data</vt:lpstr>
      <vt:lpstr>Figure1Recessions</vt:lpstr>
      <vt:lpstr>Figure2Data</vt:lpstr>
      <vt:lpstr>Figure3Data</vt:lpstr>
      <vt:lpstr>Figure4aData</vt:lpstr>
      <vt:lpstr>Figure4bData</vt:lpstr>
      <vt:lpstr>Figure1</vt:lpstr>
      <vt:lpstr>Figure2</vt:lpstr>
      <vt:lpstr>Figure3</vt:lpstr>
      <vt:lpstr>Figure4a</vt:lpstr>
      <vt:lpstr>Figure4b</vt:lpstr>
      <vt:lpstr>Table1!Print_Area</vt:lpstr>
      <vt:lpstr>Table2!Print_Area</vt:lpstr>
      <vt:lpstr>Table3!Print_Area</vt:lpstr>
    </vt:vector>
  </TitlesOfParts>
  <Company>Congressional Budget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</dc:creator>
  <cp:lastModifiedBy>Jonathan Schwabish</cp:lastModifiedBy>
  <cp:lastPrinted>2010-04-05T19:55:13Z</cp:lastPrinted>
  <dcterms:created xsi:type="dcterms:W3CDTF">2008-11-26T13:43:40Z</dcterms:created>
  <dcterms:modified xsi:type="dcterms:W3CDTF">2013-08-02T17:58:46Z</dcterms:modified>
</cp:coreProperties>
</file>